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2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EROM-F Basistafeln" sheetId="1" state="visible" r:id="rId2"/>
    <sheet name="EROM-F G AV" sheetId="2" state="visible" r:id="rId3"/>
    <sheet name="Detail Altersverschiebungen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<sst xmlns="http://schemas.openxmlformats.org/spreadsheetml/2006/main" count="28" uniqueCount="13">
  <si>
    <t xml:space="preserve">Alter</t>
  </si>
  <si>
    <t xml:space="preserve">EROM 85</t>
  </si>
  <si>
    <t xml:space="preserve">EROF 85</t>
  </si>
  <si>
    <t xml:space="preserve">EROM G1950</t>
  </si>
  <si>
    <t xml:space="preserve">EROF G1950</t>
  </si>
  <si>
    <t xml:space="preserve">Männer</t>
  </si>
  <si>
    <t xml:space="preserve">von</t>
  </si>
  <si>
    <t xml:space="preserve">bis</t>
  </si>
  <si>
    <t xml:space="preserve">Shift</t>
  </si>
  <si>
    <t xml:space="preserve">Frauen</t>
  </si>
  <si>
    <t xml:space="preserve">YOB</t>
  </si>
  <si>
    <t xml:space="preserve">Shift M</t>
  </si>
  <si>
    <t xml:space="preserve">Shift F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</si>
</sst>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000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31363B"/>
      <name val="Arial"/>
      <family val="2"/>
    </font>
    <font>
      <b val="true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B3B3B3"/>
      <rgbColor rgb="FF004586"/>
      <rgbColor rgb="FF579D1C"/>
      <rgbColor rgb="FF003300"/>
      <rgbColor rgb="FF333300"/>
      <rgbColor rgb="FF993300"/>
      <rgbColor rgb="FF993366"/>
      <rgbColor rgb="FF333399"/>
      <rgbColor rgb="FF31363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xMode val="edge"/>
          <c:yMode val="edge"/>
          <c:x val="0.0475326787166177"/>
          <c:y val="0.102242088832127"/>
          <c:w val="0.921633623115892"/>
          <c:h val="0.818646232439336"/>
        </c:manualLayout>
      </c:layout>
      <c:lineChart>
        <c:grouping val="standard"/>
        <c:varyColors val="0"/>
        <c:ser>
          <c:idx val="0"/>
          <c:order val="0"/>
          <c:tx>
            <c:strRef>
              <c:f>'EROM-F Basistafeln'!$B$2</c:f>
              <c:strCache>
                <c:ptCount val="1"/>
                <c:pt idx="0">
                  <c:v>EROM 85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'EROM-F Basistafeln'!$A$3:$A$103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'EROM-F Basistafeln'!$B$3:$B$103</c:f>
              <c:numCache>
                <c:formatCode>General</c:formatCode>
                <c:ptCount val="101"/>
                <c:pt idx="0">
                  <c:v>0.001555</c:v>
                </c:pt>
                <c:pt idx="1">
                  <c:v>0.000104</c:v>
                </c:pt>
                <c:pt idx="2">
                  <c:v>6.6E-005</c:v>
                </c:pt>
                <c:pt idx="3">
                  <c:v>6.4E-005</c:v>
                </c:pt>
                <c:pt idx="4">
                  <c:v>6.1E-005</c:v>
                </c:pt>
                <c:pt idx="5">
                  <c:v>5.9E-005</c:v>
                </c:pt>
                <c:pt idx="6">
                  <c:v>6.2E-005</c:v>
                </c:pt>
                <c:pt idx="7">
                  <c:v>6.7E-005</c:v>
                </c:pt>
                <c:pt idx="8">
                  <c:v>6.9E-005</c:v>
                </c:pt>
                <c:pt idx="9">
                  <c:v>5.8E-005</c:v>
                </c:pt>
                <c:pt idx="10">
                  <c:v>5.1E-005</c:v>
                </c:pt>
                <c:pt idx="11">
                  <c:v>4.7E-005</c:v>
                </c:pt>
                <c:pt idx="12">
                  <c:v>5.4E-005</c:v>
                </c:pt>
                <c:pt idx="13">
                  <c:v>7.5E-005</c:v>
                </c:pt>
                <c:pt idx="14">
                  <c:v>0.00012</c:v>
                </c:pt>
                <c:pt idx="15">
                  <c:v>0.000288</c:v>
                </c:pt>
                <c:pt idx="16">
                  <c:v>0.000707</c:v>
                </c:pt>
                <c:pt idx="17">
                  <c:v>0.001192</c:v>
                </c:pt>
                <c:pt idx="18">
                  <c:v>0.001506</c:v>
                </c:pt>
                <c:pt idx="19">
                  <c:v>0.001426</c:v>
                </c:pt>
                <c:pt idx="20">
                  <c:v>0.001201</c:v>
                </c:pt>
                <c:pt idx="21">
                  <c:v>0.001014</c:v>
                </c:pt>
                <c:pt idx="22">
                  <c:v>0.000905</c:v>
                </c:pt>
                <c:pt idx="23">
                  <c:v>0.000841</c:v>
                </c:pt>
                <c:pt idx="24">
                  <c:v>0.000804</c:v>
                </c:pt>
                <c:pt idx="25">
                  <c:v>0.000771</c:v>
                </c:pt>
                <c:pt idx="26">
                  <c:v>0.000751</c:v>
                </c:pt>
                <c:pt idx="27">
                  <c:v>0.000738</c:v>
                </c:pt>
                <c:pt idx="28">
                  <c:v>0.000727</c:v>
                </c:pt>
                <c:pt idx="29">
                  <c:v>0.00072</c:v>
                </c:pt>
                <c:pt idx="30">
                  <c:v>0.000717</c:v>
                </c:pt>
                <c:pt idx="31">
                  <c:v>0.000724</c:v>
                </c:pt>
                <c:pt idx="32">
                  <c:v>0.00074</c:v>
                </c:pt>
                <c:pt idx="33">
                  <c:v>0.000777</c:v>
                </c:pt>
                <c:pt idx="34">
                  <c:v>0.000837</c:v>
                </c:pt>
                <c:pt idx="35">
                  <c:v>0.000923</c:v>
                </c:pt>
                <c:pt idx="36">
                  <c:v>0.001035</c:v>
                </c:pt>
                <c:pt idx="37">
                  <c:v>0.001172</c:v>
                </c:pt>
                <c:pt idx="38">
                  <c:v>0.001328</c:v>
                </c:pt>
                <c:pt idx="39">
                  <c:v>0.001488</c:v>
                </c:pt>
                <c:pt idx="40">
                  <c:v>0.001664</c:v>
                </c:pt>
                <c:pt idx="41">
                  <c:v>0.001874</c:v>
                </c:pt>
                <c:pt idx="42">
                  <c:v>0.002125</c:v>
                </c:pt>
                <c:pt idx="43">
                  <c:v>0.002415</c:v>
                </c:pt>
                <c:pt idx="44">
                  <c:v>0.002722</c:v>
                </c:pt>
                <c:pt idx="45">
                  <c:v>0.00302</c:v>
                </c:pt>
                <c:pt idx="46">
                  <c:v>0.003322</c:v>
                </c:pt>
                <c:pt idx="47">
                  <c:v>0.00363</c:v>
                </c:pt>
                <c:pt idx="48">
                  <c:v>0.003954</c:v>
                </c:pt>
                <c:pt idx="49">
                  <c:v>0.004303</c:v>
                </c:pt>
                <c:pt idx="50">
                  <c:v>0.004675</c:v>
                </c:pt>
                <c:pt idx="51">
                  <c:v>0.005077</c:v>
                </c:pt>
                <c:pt idx="52">
                  <c:v>0.005513</c:v>
                </c:pt>
                <c:pt idx="53">
                  <c:v>0.005974</c:v>
                </c:pt>
                <c:pt idx="54">
                  <c:v>0.006453</c:v>
                </c:pt>
                <c:pt idx="55">
                  <c:v>0.006935</c:v>
                </c:pt>
                <c:pt idx="56">
                  <c:v>0.00751</c:v>
                </c:pt>
                <c:pt idx="57">
                  <c:v>0.008153</c:v>
                </c:pt>
                <c:pt idx="58">
                  <c:v>0.00883</c:v>
                </c:pt>
                <c:pt idx="59">
                  <c:v>0.009523</c:v>
                </c:pt>
                <c:pt idx="60">
                  <c:v>0.010214</c:v>
                </c:pt>
                <c:pt idx="61">
                  <c:v>0.010931</c:v>
                </c:pt>
                <c:pt idx="62">
                  <c:v>0.011766</c:v>
                </c:pt>
                <c:pt idx="63">
                  <c:v>0.01278</c:v>
                </c:pt>
                <c:pt idx="64">
                  <c:v>0.014024</c:v>
                </c:pt>
                <c:pt idx="65">
                  <c:v>0.015509</c:v>
                </c:pt>
                <c:pt idx="66">
                  <c:v>0.017316</c:v>
                </c:pt>
                <c:pt idx="67">
                  <c:v>0.0195</c:v>
                </c:pt>
                <c:pt idx="68">
                  <c:v>0.02226</c:v>
                </c:pt>
                <c:pt idx="69">
                  <c:v>0.024924</c:v>
                </c:pt>
                <c:pt idx="70">
                  <c:v>0.027873</c:v>
                </c:pt>
                <c:pt idx="71">
                  <c:v>0.030984</c:v>
                </c:pt>
                <c:pt idx="72">
                  <c:v>0.034618</c:v>
                </c:pt>
                <c:pt idx="73">
                  <c:v>0.039138</c:v>
                </c:pt>
                <c:pt idx="74">
                  <c:v>0.04403</c:v>
                </c:pt>
                <c:pt idx="75">
                  <c:v>0.049069</c:v>
                </c:pt>
                <c:pt idx="76">
                  <c:v>0.054402</c:v>
                </c:pt>
                <c:pt idx="77">
                  <c:v>0.060066</c:v>
                </c:pt>
                <c:pt idx="78">
                  <c:v>0.065698</c:v>
                </c:pt>
                <c:pt idx="79">
                  <c:v>0.070961</c:v>
                </c:pt>
                <c:pt idx="80">
                  <c:v>0.077578</c:v>
                </c:pt>
                <c:pt idx="81">
                  <c:v>0.08515</c:v>
                </c:pt>
                <c:pt idx="82">
                  <c:v>0.092985</c:v>
                </c:pt>
                <c:pt idx="83">
                  <c:v>0.100797</c:v>
                </c:pt>
                <c:pt idx="84">
                  <c:v>0.108483</c:v>
                </c:pt>
                <c:pt idx="85">
                  <c:v>0.116472</c:v>
                </c:pt>
                <c:pt idx="86">
                  <c:v>0.125489</c:v>
                </c:pt>
                <c:pt idx="87">
                  <c:v>0.135064</c:v>
                </c:pt>
                <c:pt idx="88">
                  <c:v>0.145196</c:v>
                </c:pt>
                <c:pt idx="89">
                  <c:v>0.155959</c:v>
                </c:pt>
                <c:pt idx="90">
                  <c:v>0.167458</c:v>
                </c:pt>
                <c:pt idx="91">
                  <c:v>0.179812</c:v>
                </c:pt>
                <c:pt idx="92">
                  <c:v>0.193049</c:v>
                </c:pt>
                <c:pt idx="93">
                  <c:v>0.207073</c:v>
                </c:pt>
                <c:pt idx="94">
                  <c:v>0.221648</c:v>
                </c:pt>
                <c:pt idx="95">
                  <c:v>0.236393</c:v>
                </c:pt>
                <c:pt idx="96">
                  <c:v>0.249382</c:v>
                </c:pt>
                <c:pt idx="97">
                  <c:v>0.261807</c:v>
                </c:pt>
                <c:pt idx="98">
                  <c:v>0.273532</c:v>
                </c:pt>
                <c:pt idx="99">
                  <c:v>0.284475</c:v>
                </c:pt>
                <c:pt idx="10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'EROM-F Basistafeln'!$C$2</c:f>
              <c:strCache>
                <c:ptCount val="1"/>
                <c:pt idx="0">
                  <c:v>EROF 85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'EROM-F Basistafeln'!$A$3:$A$103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'EROM-F Basistafeln'!$C$3:$C$103</c:f>
              <c:numCache>
                <c:formatCode>General</c:formatCode>
                <c:ptCount val="101"/>
                <c:pt idx="0">
                  <c:v>0.001161</c:v>
                </c:pt>
                <c:pt idx="1">
                  <c:v>7.6E-005</c:v>
                </c:pt>
                <c:pt idx="2">
                  <c:v>4.4E-005</c:v>
                </c:pt>
                <c:pt idx="3">
                  <c:v>4.4E-005</c:v>
                </c:pt>
                <c:pt idx="4">
                  <c:v>4.3E-005</c:v>
                </c:pt>
                <c:pt idx="5">
                  <c:v>4.6E-005</c:v>
                </c:pt>
                <c:pt idx="6">
                  <c:v>5.2E-005</c:v>
                </c:pt>
                <c:pt idx="7">
                  <c:v>5.2E-005</c:v>
                </c:pt>
                <c:pt idx="8">
                  <c:v>4.1E-005</c:v>
                </c:pt>
                <c:pt idx="9">
                  <c:v>3.5E-005</c:v>
                </c:pt>
                <c:pt idx="10">
                  <c:v>3.4E-005</c:v>
                </c:pt>
                <c:pt idx="11">
                  <c:v>3.6E-005</c:v>
                </c:pt>
                <c:pt idx="12">
                  <c:v>4E-005</c:v>
                </c:pt>
                <c:pt idx="13">
                  <c:v>4.9E-005</c:v>
                </c:pt>
                <c:pt idx="14">
                  <c:v>7.4E-005</c:v>
                </c:pt>
                <c:pt idx="15">
                  <c:v>0.000126</c:v>
                </c:pt>
                <c:pt idx="16">
                  <c:v>0.000176</c:v>
                </c:pt>
                <c:pt idx="17">
                  <c:v>0.000178</c:v>
                </c:pt>
                <c:pt idx="18">
                  <c:v>0.000163</c:v>
                </c:pt>
                <c:pt idx="19">
                  <c:v>0.000144</c:v>
                </c:pt>
                <c:pt idx="20">
                  <c:v>0.000123</c:v>
                </c:pt>
                <c:pt idx="21">
                  <c:v>0.000109</c:v>
                </c:pt>
                <c:pt idx="22">
                  <c:v>0.000103</c:v>
                </c:pt>
                <c:pt idx="23">
                  <c:v>0.000101</c:v>
                </c:pt>
                <c:pt idx="24">
                  <c:v>0.000101</c:v>
                </c:pt>
                <c:pt idx="25">
                  <c:v>9.9E-005</c:v>
                </c:pt>
                <c:pt idx="26">
                  <c:v>0.000102</c:v>
                </c:pt>
                <c:pt idx="27">
                  <c:v>0.000107</c:v>
                </c:pt>
                <c:pt idx="28">
                  <c:v>0.000116</c:v>
                </c:pt>
                <c:pt idx="29">
                  <c:v>0.000126</c:v>
                </c:pt>
                <c:pt idx="30">
                  <c:v>0.00014</c:v>
                </c:pt>
                <c:pt idx="31">
                  <c:v>0.000167</c:v>
                </c:pt>
                <c:pt idx="32">
                  <c:v>0.000212</c:v>
                </c:pt>
                <c:pt idx="33">
                  <c:v>0.000271</c:v>
                </c:pt>
                <c:pt idx="34">
                  <c:v>0.000332</c:v>
                </c:pt>
                <c:pt idx="35">
                  <c:v>0.000388</c:v>
                </c:pt>
                <c:pt idx="36">
                  <c:v>0.000429</c:v>
                </c:pt>
                <c:pt idx="37">
                  <c:v>0.000455</c:v>
                </c:pt>
                <c:pt idx="38">
                  <c:v>0.000469</c:v>
                </c:pt>
                <c:pt idx="39">
                  <c:v>0.000484</c:v>
                </c:pt>
                <c:pt idx="40">
                  <c:v>0.000513</c:v>
                </c:pt>
                <c:pt idx="41">
                  <c:v>0.000562</c:v>
                </c:pt>
                <c:pt idx="42">
                  <c:v>0.000636</c:v>
                </c:pt>
                <c:pt idx="43">
                  <c:v>0.000731</c:v>
                </c:pt>
                <c:pt idx="44">
                  <c:v>0.000843</c:v>
                </c:pt>
                <c:pt idx="45">
                  <c:v>0.000955</c:v>
                </c:pt>
                <c:pt idx="46">
                  <c:v>0.001066</c:v>
                </c:pt>
                <c:pt idx="47">
                  <c:v>0.00117</c:v>
                </c:pt>
                <c:pt idx="48">
                  <c:v>0.001276</c:v>
                </c:pt>
                <c:pt idx="49">
                  <c:v>0.001389</c:v>
                </c:pt>
                <c:pt idx="50">
                  <c:v>0.001517</c:v>
                </c:pt>
                <c:pt idx="51">
                  <c:v>0.001662</c:v>
                </c:pt>
                <c:pt idx="52">
                  <c:v>0.001823</c:v>
                </c:pt>
                <c:pt idx="53">
                  <c:v>0.002017</c:v>
                </c:pt>
                <c:pt idx="54">
                  <c:v>0.002227</c:v>
                </c:pt>
                <c:pt idx="55">
                  <c:v>0.00245</c:v>
                </c:pt>
                <c:pt idx="56">
                  <c:v>0.002733</c:v>
                </c:pt>
                <c:pt idx="57">
                  <c:v>0.003025</c:v>
                </c:pt>
                <c:pt idx="58">
                  <c:v>0.003319</c:v>
                </c:pt>
                <c:pt idx="59">
                  <c:v>0.00363</c:v>
                </c:pt>
                <c:pt idx="60">
                  <c:v>0.003952</c:v>
                </c:pt>
                <c:pt idx="61">
                  <c:v>0.004296</c:v>
                </c:pt>
                <c:pt idx="62">
                  <c:v>0.004669</c:v>
                </c:pt>
                <c:pt idx="63">
                  <c:v>0.005045</c:v>
                </c:pt>
                <c:pt idx="64">
                  <c:v>0.005436</c:v>
                </c:pt>
                <c:pt idx="65">
                  <c:v>0.005885</c:v>
                </c:pt>
                <c:pt idx="66">
                  <c:v>0.006454</c:v>
                </c:pt>
                <c:pt idx="67">
                  <c:v>0.007056</c:v>
                </c:pt>
                <c:pt idx="68">
                  <c:v>0.008007</c:v>
                </c:pt>
                <c:pt idx="69">
                  <c:v>0.009034</c:v>
                </c:pt>
                <c:pt idx="70">
                  <c:v>0.010291</c:v>
                </c:pt>
                <c:pt idx="71">
                  <c:v>0.012087</c:v>
                </c:pt>
                <c:pt idx="72">
                  <c:v>0.014084</c:v>
                </c:pt>
                <c:pt idx="73">
                  <c:v>0.016299</c:v>
                </c:pt>
                <c:pt idx="74">
                  <c:v>0.01895</c:v>
                </c:pt>
                <c:pt idx="75">
                  <c:v>0.021999</c:v>
                </c:pt>
                <c:pt idx="76">
                  <c:v>0.025426</c:v>
                </c:pt>
                <c:pt idx="77">
                  <c:v>0.029369</c:v>
                </c:pt>
                <c:pt idx="78">
                  <c:v>0.033989</c:v>
                </c:pt>
                <c:pt idx="79">
                  <c:v>0.039334</c:v>
                </c:pt>
                <c:pt idx="80">
                  <c:v>0.045567</c:v>
                </c:pt>
                <c:pt idx="81">
                  <c:v>0.052855</c:v>
                </c:pt>
                <c:pt idx="82">
                  <c:v>0.061274</c:v>
                </c:pt>
                <c:pt idx="83">
                  <c:v>0.070806</c:v>
                </c:pt>
                <c:pt idx="84">
                  <c:v>0.081295</c:v>
                </c:pt>
                <c:pt idx="85">
                  <c:v>0.092534</c:v>
                </c:pt>
                <c:pt idx="86">
                  <c:v>0.103852</c:v>
                </c:pt>
                <c:pt idx="87">
                  <c:v>0.115687</c:v>
                </c:pt>
                <c:pt idx="88">
                  <c:v>0.128148</c:v>
                </c:pt>
                <c:pt idx="89">
                  <c:v>0.141245</c:v>
                </c:pt>
                <c:pt idx="90">
                  <c:v>0.154955</c:v>
                </c:pt>
                <c:pt idx="91">
                  <c:v>0.169251</c:v>
                </c:pt>
                <c:pt idx="92">
                  <c:v>0.183961</c:v>
                </c:pt>
                <c:pt idx="93">
                  <c:v>0.198844</c:v>
                </c:pt>
                <c:pt idx="94">
                  <c:v>0.213664</c:v>
                </c:pt>
                <c:pt idx="95">
                  <c:v>0.228073</c:v>
                </c:pt>
                <c:pt idx="96">
                  <c:v>0.243347</c:v>
                </c:pt>
                <c:pt idx="97">
                  <c:v>0.257983</c:v>
                </c:pt>
                <c:pt idx="98">
                  <c:v>0.271884</c:v>
                </c:pt>
                <c:pt idx="99">
                  <c:v>0.284874</c:v>
                </c:pt>
                <c:pt idx="10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'EROM-F Basistafeln'!$D$2</c:f>
              <c:strCache>
                <c:ptCount val="1"/>
                <c:pt idx="0">
                  <c:v>EROM G1950</c:v>
                </c:pt>
              </c:strCache>
            </c:strRef>
          </c:tx>
          <c:spPr>
            <a:solidFill>
              <a:srgbClr val="ffd320"/>
            </a:solidFill>
            <a:ln w="37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'EROM-F Basistafeln'!$A$3:$A$103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'EROM-F Basistafeln'!$D$3:$D$103</c:f>
              <c:numCache>
                <c:formatCode>General</c:formatCode>
                <c:ptCount val="101"/>
                <c:pt idx="0">
                  <c:v>0.056385</c:v>
                </c:pt>
                <c:pt idx="1">
                  <c:v>0.003974</c:v>
                </c:pt>
                <c:pt idx="2">
                  <c:v>0.001922</c:v>
                </c:pt>
                <c:pt idx="3">
                  <c:v>0.001448</c:v>
                </c:pt>
                <c:pt idx="4">
                  <c:v>0.001102</c:v>
                </c:pt>
                <c:pt idx="5">
                  <c:v>0.000855</c:v>
                </c:pt>
                <c:pt idx="6">
                  <c:v>0.000683</c:v>
                </c:pt>
                <c:pt idx="7">
                  <c:v>0.000568</c:v>
                </c:pt>
                <c:pt idx="8">
                  <c:v>0.000489</c:v>
                </c:pt>
                <c:pt idx="9">
                  <c:v>0.000445</c:v>
                </c:pt>
                <c:pt idx="10">
                  <c:v>0.000417</c:v>
                </c:pt>
                <c:pt idx="11">
                  <c:v>0.000402</c:v>
                </c:pt>
                <c:pt idx="12">
                  <c:v>0.000414</c:v>
                </c:pt>
                <c:pt idx="13">
                  <c:v>0.000457</c:v>
                </c:pt>
                <c:pt idx="14">
                  <c:v>0.000533</c:v>
                </c:pt>
                <c:pt idx="15">
                  <c:v>0.0007</c:v>
                </c:pt>
                <c:pt idx="16">
                  <c:v>0.000959</c:v>
                </c:pt>
                <c:pt idx="17">
                  <c:v>0.001226</c:v>
                </c:pt>
                <c:pt idx="18">
                  <c:v>0.001445</c:v>
                </c:pt>
                <c:pt idx="19">
                  <c:v>0.001544</c:v>
                </c:pt>
                <c:pt idx="20">
                  <c:v>0.001546</c:v>
                </c:pt>
                <c:pt idx="21">
                  <c:v>0.001493</c:v>
                </c:pt>
                <c:pt idx="22">
                  <c:v>0.001429</c:v>
                </c:pt>
                <c:pt idx="23">
                  <c:v>0.00137</c:v>
                </c:pt>
                <c:pt idx="24">
                  <c:v>0.00132</c:v>
                </c:pt>
                <c:pt idx="25">
                  <c:v>0.001286</c:v>
                </c:pt>
                <c:pt idx="26">
                  <c:v>0.00127</c:v>
                </c:pt>
                <c:pt idx="27">
                  <c:v>0.00126</c:v>
                </c:pt>
                <c:pt idx="28">
                  <c:v>0.00125</c:v>
                </c:pt>
                <c:pt idx="29">
                  <c:v>0.001243</c:v>
                </c:pt>
                <c:pt idx="30">
                  <c:v>0.001242</c:v>
                </c:pt>
                <c:pt idx="31">
                  <c:v>0.001244</c:v>
                </c:pt>
                <c:pt idx="32">
                  <c:v>0.001254</c:v>
                </c:pt>
                <c:pt idx="33">
                  <c:v>0.001282</c:v>
                </c:pt>
                <c:pt idx="34">
                  <c:v>0.001333</c:v>
                </c:pt>
                <c:pt idx="35">
                  <c:v>0.001414</c:v>
                </c:pt>
                <c:pt idx="36">
                  <c:v>0.001522</c:v>
                </c:pt>
                <c:pt idx="37">
                  <c:v>0.001653</c:v>
                </c:pt>
                <c:pt idx="38">
                  <c:v>0.001802</c:v>
                </c:pt>
                <c:pt idx="39">
                  <c:v>0.00196</c:v>
                </c:pt>
                <c:pt idx="40">
                  <c:v>0.00214</c:v>
                </c:pt>
                <c:pt idx="41">
                  <c:v>0.002347</c:v>
                </c:pt>
                <c:pt idx="42">
                  <c:v>0.002586</c:v>
                </c:pt>
                <c:pt idx="43">
                  <c:v>0.002862</c:v>
                </c:pt>
                <c:pt idx="44">
                  <c:v>0.003163</c:v>
                </c:pt>
                <c:pt idx="45">
                  <c:v>0.00348</c:v>
                </c:pt>
                <c:pt idx="46">
                  <c:v>0.003817</c:v>
                </c:pt>
                <c:pt idx="47">
                  <c:v>0.004172</c:v>
                </c:pt>
                <c:pt idx="48">
                  <c:v>0.004546</c:v>
                </c:pt>
                <c:pt idx="49">
                  <c:v>0.004943</c:v>
                </c:pt>
                <c:pt idx="50">
                  <c:v>0.00536</c:v>
                </c:pt>
                <c:pt idx="51">
                  <c:v>0.005802</c:v>
                </c:pt>
                <c:pt idx="52">
                  <c:v>0.006271</c:v>
                </c:pt>
                <c:pt idx="53">
                  <c:v>0.006861</c:v>
                </c:pt>
                <c:pt idx="54">
                  <c:v>0.007266</c:v>
                </c:pt>
                <c:pt idx="55">
                  <c:v>0.007774</c:v>
                </c:pt>
                <c:pt idx="56">
                  <c:v>0.008357</c:v>
                </c:pt>
                <c:pt idx="57">
                  <c:v>0.008995</c:v>
                </c:pt>
                <c:pt idx="58">
                  <c:v>0.009664</c:v>
                </c:pt>
                <c:pt idx="59">
                  <c:v>0.010349</c:v>
                </c:pt>
                <c:pt idx="60">
                  <c:v>0.011035</c:v>
                </c:pt>
                <c:pt idx="61">
                  <c:v>0.01174</c:v>
                </c:pt>
                <c:pt idx="62">
                  <c:v>0.012548</c:v>
                </c:pt>
                <c:pt idx="63">
                  <c:v>0.013518</c:v>
                </c:pt>
                <c:pt idx="64">
                  <c:v>0.014703</c:v>
                </c:pt>
                <c:pt idx="65">
                  <c:v>0.016114</c:v>
                </c:pt>
                <c:pt idx="66">
                  <c:v>0.017827</c:v>
                </c:pt>
                <c:pt idx="67">
                  <c:v>0.019899</c:v>
                </c:pt>
                <c:pt idx="68">
                  <c:v>0.02253</c:v>
                </c:pt>
                <c:pt idx="69">
                  <c:v>0.025065</c:v>
                </c:pt>
                <c:pt idx="70">
                  <c:v>0.027873</c:v>
                </c:pt>
                <c:pt idx="71">
                  <c:v>0.030828</c:v>
                </c:pt>
                <c:pt idx="72">
                  <c:v>0.034296</c:v>
                </c:pt>
                <c:pt idx="73">
                  <c:v>0.038646</c:v>
                </c:pt>
                <c:pt idx="74">
                  <c:v>0.043369</c:v>
                </c:pt>
                <c:pt idx="75">
                  <c:v>0.048214</c:v>
                </c:pt>
                <c:pt idx="76">
                  <c:v>0.053334</c:v>
                </c:pt>
                <c:pt idx="77">
                  <c:v>0.058767</c:v>
                </c:pt>
                <c:pt idx="78">
                  <c:v>0.064104</c:v>
                </c:pt>
                <c:pt idx="79">
                  <c:v>0.068857</c:v>
                </c:pt>
                <c:pt idx="80">
                  <c:v>0.075003</c:v>
                </c:pt>
                <c:pt idx="81">
                  <c:v>0.082123</c:v>
                </c:pt>
                <c:pt idx="82">
                  <c:v>0.089452</c:v>
                </c:pt>
                <c:pt idx="83">
                  <c:v>0.096662</c:v>
                </c:pt>
                <c:pt idx="84">
                  <c:v>0.103614</c:v>
                </c:pt>
                <c:pt idx="85">
                  <c:v>0.110674</c:v>
                </c:pt>
                <c:pt idx="86">
                  <c:v>0.118831</c:v>
                </c:pt>
                <c:pt idx="87">
                  <c:v>0.127367</c:v>
                </c:pt>
                <c:pt idx="88">
                  <c:v>0.136349</c:v>
                </c:pt>
                <c:pt idx="89">
                  <c:v>0.14587</c:v>
                </c:pt>
                <c:pt idx="90">
                  <c:v>0.156053</c:v>
                </c:pt>
                <c:pt idx="91">
                  <c:v>0.167005</c:v>
                </c:pt>
                <c:pt idx="92">
                  <c:v>0.178783</c:v>
                </c:pt>
                <c:pt idx="93">
                  <c:v>0.19125</c:v>
                </c:pt>
                <c:pt idx="94">
                  <c:v>0.204103</c:v>
                </c:pt>
                <c:pt idx="95">
                  <c:v>0.216848</c:v>
                </c:pt>
                <c:pt idx="96">
                  <c:v>0.227565</c:v>
                </c:pt>
                <c:pt idx="97">
                  <c:v>0.237257</c:v>
                </c:pt>
                <c:pt idx="98">
                  <c:v>0.24572</c:v>
                </c:pt>
                <c:pt idx="99">
                  <c:v>0.252829</c:v>
                </c:pt>
                <c:pt idx="10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'EROM-F Basistafeln'!$E$2</c:f>
              <c:strCache>
                <c:ptCount val="1"/>
                <c:pt idx="0">
                  <c:v>EROF G1950</c:v>
                </c:pt>
              </c:strCache>
            </c:strRef>
          </c:tx>
          <c:spPr>
            <a:solidFill>
              <a:srgbClr val="579d1c"/>
            </a:solidFill>
            <a:ln w="37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'EROM-F Basistafeln'!$A$3:$A$103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strCache>
            </c:strRef>
          </c:cat>
          <c:val>
            <c:numRef>
              <c:f>'EROM-F Basistafeln'!$E$3:$E$103</c:f>
              <c:numCache>
                <c:formatCode>General</c:formatCode>
                <c:ptCount val="101"/>
                <c:pt idx="0">
                  <c:v>0.049623</c:v>
                </c:pt>
                <c:pt idx="1">
                  <c:v>0.003965</c:v>
                </c:pt>
                <c:pt idx="2">
                  <c:v>0.002197</c:v>
                </c:pt>
                <c:pt idx="3">
                  <c:v>0.001571</c:v>
                </c:pt>
                <c:pt idx="4">
                  <c:v>0.001123</c:v>
                </c:pt>
                <c:pt idx="5">
                  <c:v>0.000811</c:v>
                </c:pt>
                <c:pt idx="6">
                  <c:v>0.000607</c:v>
                </c:pt>
                <c:pt idx="7">
                  <c:v>0.000472</c:v>
                </c:pt>
                <c:pt idx="8">
                  <c:v>0.000388</c:v>
                </c:pt>
                <c:pt idx="9">
                  <c:v>0.000346</c:v>
                </c:pt>
                <c:pt idx="10">
                  <c:v>0.000327</c:v>
                </c:pt>
                <c:pt idx="11">
                  <c:v>0.000318</c:v>
                </c:pt>
                <c:pt idx="12">
                  <c:v>0.000329</c:v>
                </c:pt>
                <c:pt idx="13">
                  <c:v>0.000357</c:v>
                </c:pt>
                <c:pt idx="14">
                  <c:v>0.00041</c:v>
                </c:pt>
                <c:pt idx="15">
                  <c:v>0.000488</c:v>
                </c:pt>
                <c:pt idx="16">
                  <c:v>0.000561</c:v>
                </c:pt>
                <c:pt idx="17">
                  <c:v>0.000599</c:v>
                </c:pt>
                <c:pt idx="18">
                  <c:v>0.000613</c:v>
                </c:pt>
                <c:pt idx="19">
                  <c:v>0.000614</c:v>
                </c:pt>
                <c:pt idx="20">
                  <c:v>0.0006</c:v>
                </c:pt>
                <c:pt idx="21">
                  <c:v>0.00058</c:v>
                </c:pt>
                <c:pt idx="22">
                  <c:v>0.000567</c:v>
                </c:pt>
                <c:pt idx="23">
                  <c:v>0.000559</c:v>
                </c:pt>
                <c:pt idx="24">
                  <c:v>0.000548</c:v>
                </c:pt>
                <c:pt idx="25">
                  <c:v>0.000538</c:v>
                </c:pt>
                <c:pt idx="26">
                  <c:v>0.000531</c:v>
                </c:pt>
                <c:pt idx="27">
                  <c:v>0.000529</c:v>
                </c:pt>
                <c:pt idx="28">
                  <c:v>0.000533</c:v>
                </c:pt>
                <c:pt idx="29">
                  <c:v>0.000537</c:v>
                </c:pt>
                <c:pt idx="30">
                  <c:v>0.000549</c:v>
                </c:pt>
                <c:pt idx="31">
                  <c:v>0.000581</c:v>
                </c:pt>
                <c:pt idx="32">
                  <c:v>0.000634</c:v>
                </c:pt>
                <c:pt idx="33">
                  <c:v>0.0007</c:v>
                </c:pt>
                <c:pt idx="34">
                  <c:v>0.000767</c:v>
                </c:pt>
                <c:pt idx="35">
                  <c:v>0.00083</c:v>
                </c:pt>
                <c:pt idx="36">
                  <c:v>0.000883</c:v>
                </c:pt>
                <c:pt idx="37">
                  <c:v>0.000923</c:v>
                </c:pt>
                <c:pt idx="38">
                  <c:v>0.000951</c:v>
                </c:pt>
                <c:pt idx="39">
                  <c:v>0.000978</c:v>
                </c:pt>
                <c:pt idx="40">
                  <c:v>0.001019</c:v>
                </c:pt>
                <c:pt idx="41">
                  <c:v>0.001079</c:v>
                </c:pt>
                <c:pt idx="42">
                  <c:v>0.001164</c:v>
                </c:pt>
                <c:pt idx="43">
                  <c:v>0.00127</c:v>
                </c:pt>
                <c:pt idx="44">
                  <c:v>0.001395</c:v>
                </c:pt>
                <c:pt idx="45">
                  <c:v>0.001522</c:v>
                </c:pt>
                <c:pt idx="46">
                  <c:v>0.00165</c:v>
                </c:pt>
                <c:pt idx="47">
                  <c:v>0.001773</c:v>
                </c:pt>
                <c:pt idx="48">
                  <c:v>0.001897</c:v>
                </c:pt>
                <c:pt idx="49">
                  <c:v>0.002027</c:v>
                </c:pt>
                <c:pt idx="50">
                  <c:v>0.002168</c:v>
                </c:pt>
                <c:pt idx="51">
                  <c:v>0.002321</c:v>
                </c:pt>
                <c:pt idx="52">
                  <c:v>0.002492</c:v>
                </c:pt>
                <c:pt idx="53">
                  <c:v>0.002682</c:v>
                </c:pt>
                <c:pt idx="54">
                  <c:v>0.002895</c:v>
                </c:pt>
                <c:pt idx="55">
                  <c:v>0.003122</c:v>
                </c:pt>
                <c:pt idx="56">
                  <c:v>0.003407</c:v>
                </c:pt>
                <c:pt idx="57">
                  <c:v>0.003696</c:v>
                </c:pt>
                <c:pt idx="58">
                  <c:v>0.003985</c:v>
                </c:pt>
                <c:pt idx="59">
                  <c:v>0.004293</c:v>
                </c:pt>
                <c:pt idx="60">
                  <c:v>0.004612</c:v>
                </c:pt>
                <c:pt idx="61">
                  <c:v>0.004952</c:v>
                </c:pt>
                <c:pt idx="62">
                  <c:v>0.005311</c:v>
                </c:pt>
                <c:pt idx="63">
                  <c:v>0.005664</c:v>
                </c:pt>
                <c:pt idx="64">
                  <c:v>0.00602</c:v>
                </c:pt>
                <c:pt idx="65">
                  <c:v>0.006423</c:v>
                </c:pt>
                <c:pt idx="66">
                  <c:v>0.00693</c:v>
                </c:pt>
                <c:pt idx="67">
                  <c:v>0.00755</c:v>
                </c:pt>
                <c:pt idx="68">
                  <c:v>0.008296</c:v>
                </c:pt>
                <c:pt idx="69">
                  <c:v>0.009194</c:v>
                </c:pt>
                <c:pt idx="70">
                  <c:v>0.010291</c:v>
                </c:pt>
                <c:pt idx="71">
                  <c:v>0.011889</c:v>
                </c:pt>
                <c:pt idx="72">
                  <c:v>0.013646</c:v>
                </c:pt>
                <c:pt idx="73">
                  <c:v>0.015574</c:v>
                </c:pt>
                <c:pt idx="74">
                  <c:v>0.017882</c:v>
                </c:pt>
                <c:pt idx="75">
                  <c:v>0.020522</c:v>
                </c:pt>
                <c:pt idx="76">
                  <c:v>0.023466</c:v>
                </c:pt>
                <c:pt idx="77">
                  <c:v>0.026845</c:v>
                </c:pt>
                <c:pt idx="78">
                  <c:v>0.030818</c:v>
                </c:pt>
                <c:pt idx="79">
                  <c:v>0.035439</c:v>
                </c:pt>
                <c:pt idx="80">
                  <c:v>0.04088</c:v>
                </c:pt>
                <c:pt idx="81">
                  <c:v>0.047332</c:v>
                </c:pt>
                <c:pt idx="82">
                  <c:v>0.05489</c:v>
                </c:pt>
                <c:pt idx="83">
                  <c:v>0.063557</c:v>
                </c:pt>
                <c:pt idx="84">
                  <c:v>0.073208</c:v>
                </c:pt>
                <c:pt idx="85">
                  <c:v>0.083629</c:v>
                </c:pt>
                <c:pt idx="86">
                  <c:v>0.094214</c:v>
                </c:pt>
                <c:pt idx="87">
                  <c:v>0.105352</c:v>
                </c:pt>
                <c:pt idx="88">
                  <c:v>0.117174</c:v>
                </c:pt>
                <c:pt idx="89">
                  <c:v>0.129704</c:v>
                </c:pt>
                <c:pt idx="90">
                  <c:v>0.142921</c:v>
                </c:pt>
                <c:pt idx="91">
                  <c:v>0.156701</c:v>
                </c:pt>
                <c:pt idx="92">
                  <c:v>0.171138</c:v>
                </c:pt>
                <c:pt idx="93">
                  <c:v>0.185625</c:v>
                </c:pt>
                <c:pt idx="94">
                  <c:v>0.199948</c:v>
                </c:pt>
                <c:pt idx="95">
                  <c:v>0.213628</c:v>
                </c:pt>
                <c:pt idx="96">
                  <c:v>0.227733</c:v>
                </c:pt>
                <c:pt idx="97">
                  <c:v>0.240739</c:v>
                </c:pt>
                <c:pt idx="98">
                  <c:v>0.252414</c:v>
                </c:pt>
                <c:pt idx="99">
                  <c:v>0.26264</c:v>
                </c:pt>
                <c:pt idx="100">
                  <c:v>1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0"/>
        <c:axId val="49777543"/>
        <c:axId val="34726160"/>
      </c:lineChart>
      <c:catAx>
        <c:axId val="4977754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31363b"/>
                </a:solidFill>
                <a:latin typeface="Arial"/>
              </a:defRPr>
            </a:pPr>
          </a:p>
        </c:txPr>
        <c:crossAx val="34726160"/>
        <c:crossesAt val="1"/>
        <c:auto val="1"/>
        <c:lblAlgn val="ctr"/>
        <c:lblOffset val="100"/>
        <c:noMultiLvlLbl val="0"/>
      </c:catAx>
      <c:valAx>
        <c:axId val="34726160"/>
        <c:scaling>
          <c:logBase val="10"/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0.00000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31363b"/>
                </a:solidFill>
                <a:latin typeface="Arial"/>
              </a:defRPr>
            </a:pPr>
          </a:p>
        </c:txPr>
        <c:crossAx val="49777543"/>
        <c:crossesAt val="1"/>
        <c:crossBetween val="midCat"/>
      </c:valAx>
      <c:spPr>
        <a:noFill/>
        <a:ln>
          <a:solidFill>
            <a:srgbClr val="b3b3b3"/>
          </a:solidFill>
        </a:ln>
      </c:spPr>
    </c:plotArea>
    <c:legend>
      <c:layout>
        <c:manualLayout>
          <c:xMode val="edge"/>
          <c:yMode val="edge"/>
          <c:x val="0.272437300644193"/>
          <c:y val="0.162054775081595"/>
          <c:w val="0.216211145162299"/>
          <c:h val="0.227756492124308"/>
        </c:manualLayout>
      </c:layout>
      <c:spPr>
        <a:noFill/>
        <a:ln>
          <a:noFill/>
        </a:ln>
      </c:spPr>
      <c:txPr>
        <a:bodyPr/>
        <a:lstStyle/>
        <a:p>
          <a:pPr>
            <a:defRPr b="0" sz="1000" spc="-1" strike="noStrike">
              <a:solidFill>
                <a:srgbClr val="31363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101520</xdr:colOff>
      <xdr:row>74</xdr:row>
      <xdr:rowOff>48960</xdr:rowOff>
    </xdr:from>
    <xdr:to>
      <xdr:col>12</xdr:col>
      <xdr:colOff>172080</xdr:colOff>
      <xdr:row>107</xdr:row>
      <xdr:rowOff>51120</xdr:rowOff>
    </xdr:to>
    <xdr:graphicFrame>
      <xdr:nvGraphicFramePr>
        <xdr:cNvPr id="0" name="Chart 1"/>
        <xdr:cNvGraphicFramePr/>
      </xdr:nvGraphicFramePr>
      <xdr:xfrm>
        <a:off x="4162320" y="11420280"/>
        <a:ext cx="5755680" cy="5073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E103"/>
  <sheetViews>
    <sheetView showFormulas="false" showGridLines="true" showRowColHeaders="true" showZeros="true" rightToLeft="false" tabSelected="false" showOutlineSymbols="true" defaultGridColor="true" view="normal" topLeftCell="A1" colorId="64" zoomScale="140" zoomScaleNormal="140" zoomScalePageLayoutView="100" workbookViewId="0">
      <selection pane="topLeft" activeCell="B4" activeCellId="0" sqref="B4"/>
    </sheetView>
  </sheetViews>
  <sheetFormatPr defaultColWidth="11.5234375" defaultRowHeight="12.1" zeroHeight="false" outlineLevelRow="0" outlineLevelCol="0"/>
  <cols>
    <col collapsed="false" customWidth="false" hidden="false" outlineLevel="0" max="257" min="1" style="1" width="11.51"/>
  </cols>
  <sheetData>
    <row r="2" customFormat="false" ht="12.1" hidden="false" customHeight="false" outlineLevel="0" collapsed="false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customFormat="false" ht="12.1" hidden="false" customHeight="false" outlineLevel="0" collapsed="false">
      <c r="A3" s="1" t="n">
        <v>0</v>
      </c>
      <c r="B3" s="2" t="n">
        <v>0.001555</v>
      </c>
      <c r="C3" s="2" t="n">
        <v>0.001161</v>
      </c>
      <c r="D3" s="2" t="n">
        <v>0.056385</v>
      </c>
      <c r="E3" s="2" t="n">
        <v>0.049623</v>
      </c>
    </row>
    <row r="4" customFormat="false" ht="12.1" hidden="false" customHeight="false" outlineLevel="0" collapsed="false">
      <c r="A4" s="1" t="n">
        <v>1</v>
      </c>
      <c r="B4" s="2" t="n">
        <v>0.000104</v>
      </c>
      <c r="C4" s="2" t="n">
        <v>7.6E-005</v>
      </c>
      <c r="D4" s="2" t="n">
        <v>0.003974</v>
      </c>
      <c r="E4" s="2" t="n">
        <v>0.003965</v>
      </c>
    </row>
    <row r="5" customFormat="false" ht="12.1" hidden="false" customHeight="false" outlineLevel="0" collapsed="false">
      <c r="A5" s="1" t="n">
        <v>2</v>
      </c>
      <c r="B5" s="2" t="n">
        <v>6.6E-005</v>
      </c>
      <c r="C5" s="2" t="n">
        <v>4.4E-005</v>
      </c>
      <c r="D5" s="2" t="n">
        <v>0.001922</v>
      </c>
      <c r="E5" s="2" t="n">
        <v>0.002197</v>
      </c>
    </row>
    <row r="6" customFormat="false" ht="12.1" hidden="false" customHeight="false" outlineLevel="0" collapsed="false">
      <c r="A6" s="1" t="n">
        <v>3</v>
      </c>
      <c r="B6" s="2" t="n">
        <v>6.4E-005</v>
      </c>
      <c r="C6" s="2" t="n">
        <v>4.4E-005</v>
      </c>
      <c r="D6" s="2" t="n">
        <v>0.001448</v>
      </c>
      <c r="E6" s="2" t="n">
        <v>0.001571</v>
      </c>
    </row>
    <row r="7" customFormat="false" ht="12.1" hidden="false" customHeight="false" outlineLevel="0" collapsed="false">
      <c r="A7" s="1" t="n">
        <v>4</v>
      </c>
      <c r="B7" s="2" t="n">
        <v>6.1E-005</v>
      </c>
      <c r="C7" s="2" t="n">
        <v>4.3E-005</v>
      </c>
      <c r="D7" s="2" t="n">
        <v>0.001102</v>
      </c>
      <c r="E7" s="2" t="n">
        <v>0.001123</v>
      </c>
    </row>
    <row r="8" customFormat="false" ht="12.1" hidden="false" customHeight="false" outlineLevel="0" collapsed="false">
      <c r="A8" s="1" t="n">
        <v>5</v>
      </c>
      <c r="B8" s="2" t="n">
        <v>5.9E-005</v>
      </c>
      <c r="C8" s="2" t="n">
        <v>4.6E-005</v>
      </c>
      <c r="D8" s="2" t="n">
        <v>0.000855</v>
      </c>
      <c r="E8" s="2" t="n">
        <v>0.000811</v>
      </c>
    </row>
    <row r="9" customFormat="false" ht="12.1" hidden="false" customHeight="false" outlineLevel="0" collapsed="false">
      <c r="A9" s="1" t="n">
        <v>6</v>
      </c>
      <c r="B9" s="2" t="n">
        <v>6.2E-005</v>
      </c>
      <c r="C9" s="2" t="n">
        <v>5.2E-005</v>
      </c>
      <c r="D9" s="2" t="n">
        <v>0.000683</v>
      </c>
      <c r="E9" s="2" t="n">
        <v>0.000607</v>
      </c>
    </row>
    <row r="10" customFormat="false" ht="12.1" hidden="false" customHeight="false" outlineLevel="0" collapsed="false">
      <c r="A10" s="1" t="n">
        <v>7</v>
      </c>
      <c r="B10" s="2" t="n">
        <v>6.7E-005</v>
      </c>
      <c r="C10" s="2" t="n">
        <v>5.2E-005</v>
      </c>
      <c r="D10" s="2" t="n">
        <v>0.000568</v>
      </c>
      <c r="E10" s="2" t="n">
        <v>0.000472</v>
      </c>
    </row>
    <row r="11" customFormat="false" ht="12.1" hidden="false" customHeight="false" outlineLevel="0" collapsed="false">
      <c r="A11" s="1" t="n">
        <v>8</v>
      </c>
      <c r="B11" s="2" t="n">
        <v>6.9E-005</v>
      </c>
      <c r="C11" s="2" t="n">
        <v>4.1E-005</v>
      </c>
      <c r="D11" s="2" t="n">
        <v>0.000489</v>
      </c>
      <c r="E11" s="2" t="n">
        <v>0.000388</v>
      </c>
    </row>
    <row r="12" customFormat="false" ht="12.1" hidden="false" customHeight="false" outlineLevel="0" collapsed="false">
      <c r="A12" s="1" t="n">
        <v>9</v>
      </c>
      <c r="B12" s="2" t="n">
        <v>5.8E-005</v>
      </c>
      <c r="C12" s="2" t="n">
        <v>3.5E-005</v>
      </c>
      <c r="D12" s="2" t="n">
        <v>0.000445</v>
      </c>
      <c r="E12" s="2" t="n">
        <v>0.000346</v>
      </c>
    </row>
    <row r="13" customFormat="false" ht="12.1" hidden="false" customHeight="false" outlineLevel="0" collapsed="false">
      <c r="A13" s="1" t="n">
        <v>10</v>
      </c>
      <c r="B13" s="2" t="n">
        <v>5.1E-005</v>
      </c>
      <c r="C13" s="2" t="n">
        <v>3.4E-005</v>
      </c>
      <c r="D13" s="2" t="n">
        <v>0.000417</v>
      </c>
      <c r="E13" s="2" t="n">
        <v>0.000327</v>
      </c>
    </row>
    <row r="14" customFormat="false" ht="12.1" hidden="false" customHeight="false" outlineLevel="0" collapsed="false">
      <c r="A14" s="1" t="n">
        <v>11</v>
      </c>
      <c r="B14" s="2" t="n">
        <v>4.7E-005</v>
      </c>
      <c r="C14" s="2" t="n">
        <v>3.6E-005</v>
      </c>
      <c r="D14" s="2" t="n">
        <v>0.000402</v>
      </c>
      <c r="E14" s="2" t="n">
        <v>0.000318</v>
      </c>
    </row>
    <row r="15" customFormat="false" ht="12.1" hidden="false" customHeight="false" outlineLevel="0" collapsed="false">
      <c r="A15" s="1" t="n">
        <v>12</v>
      </c>
      <c r="B15" s="2" t="n">
        <v>5.4E-005</v>
      </c>
      <c r="C15" s="2" t="n">
        <v>4E-005</v>
      </c>
      <c r="D15" s="2" t="n">
        <v>0.000414</v>
      </c>
      <c r="E15" s="2" t="n">
        <v>0.000329</v>
      </c>
    </row>
    <row r="16" customFormat="false" ht="12.1" hidden="false" customHeight="false" outlineLevel="0" collapsed="false">
      <c r="A16" s="1" t="n">
        <v>13</v>
      </c>
      <c r="B16" s="2" t="n">
        <v>7.5E-005</v>
      </c>
      <c r="C16" s="2" t="n">
        <v>4.9E-005</v>
      </c>
      <c r="D16" s="2" t="n">
        <v>0.000457</v>
      </c>
      <c r="E16" s="2" t="n">
        <v>0.000357</v>
      </c>
    </row>
    <row r="17" customFormat="false" ht="12.1" hidden="false" customHeight="false" outlineLevel="0" collapsed="false">
      <c r="A17" s="1" t="n">
        <v>14</v>
      </c>
      <c r="B17" s="2" t="n">
        <v>0.00012</v>
      </c>
      <c r="C17" s="2" t="n">
        <v>7.4E-005</v>
      </c>
      <c r="D17" s="2" t="n">
        <v>0.000533</v>
      </c>
      <c r="E17" s="2" t="n">
        <v>0.00041</v>
      </c>
    </row>
    <row r="18" customFormat="false" ht="12.1" hidden="false" customHeight="false" outlineLevel="0" collapsed="false">
      <c r="A18" s="1" t="n">
        <v>15</v>
      </c>
      <c r="B18" s="2" t="n">
        <v>0.000288</v>
      </c>
      <c r="C18" s="2" t="n">
        <v>0.000126</v>
      </c>
      <c r="D18" s="2" t="n">
        <v>0.0007</v>
      </c>
      <c r="E18" s="2" t="n">
        <v>0.000488</v>
      </c>
    </row>
    <row r="19" customFormat="false" ht="12.1" hidden="false" customHeight="false" outlineLevel="0" collapsed="false">
      <c r="A19" s="1" t="n">
        <v>16</v>
      </c>
      <c r="B19" s="2" t="n">
        <v>0.000707</v>
      </c>
      <c r="C19" s="2" t="n">
        <v>0.000176</v>
      </c>
      <c r="D19" s="2" t="n">
        <v>0.000959</v>
      </c>
      <c r="E19" s="2" t="n">
        <v>0.000561</v>
      </c>
    </row>
    <row r="20" customFormat="false" ht="12.1" hidden="false" customHeight="false" outlineLevel="0" collapsed="false">
      <c r="A20" s="1" t="n">
        <v>17</v>
      </c>
      <c r="B20" s="2" t="n">
        <v>0.001192</v>
      </c>
      <c r="C20" s="2" t="n">
        <v>0.000178</v>
      </c>
      <c r="D20" s="2" t="n">
        <v>0.001226</v>
      </c>
      <c r="E20" s="2" t="n">
        <v>0.000599</v>
      </c>
    </row>
    <row r="21" customFormat="false" ht="12.1" hidden="false" customHeight="false" outlineLevel="0" collapsed="false">
      <c r="A21" s="1" t="n">
        <v>18</v>
      </c>
      <c r="B21" s="2" t="n">
        <v>0.001506</v>
      </c>
      <c r="C21" s="2" t="n">
        <v>0.000163</v>
      </c>
      <c r="D21" s="2" t="n">
        <v>0.001445</v>
      </c>
      <c r="E21" s="2" t="n">
        <v>0.000613</v>
      </c>
    </row>
    <row r="22" customFormat="false" ht="12.1" hidden="false" customHeight="false" outlineLevel="0" collapsed="false">
      <c r="A22" s="1" t="n">
        <v>19</v>
      </c>
      <c r="B22" s="2" t="n">
        <v>0.001426</v>
      </c>
      <c r="C22" s="2" t="n">
        <v>0.000144</v>
      </c>
      <c r="D22" s="2" t="n">
        <v>0.001544</v>
      </c>
      <c r="E22" s="2" t="n">
        <v>0.000614</v>
      </c>
    </row>
    <row r="23" customFormat="false" ht="12.1" hidden="false" customHeight="false" outlineLevel="0" collapsed="false">
      <c r="A23" s="1" t="n">
        <v>20</v>
      </c>
      <c r="B23" s="2" t="n">
        <v>0.001201</v>
      </c>
      <c r="C23" s="2" t="n">
        <v>0.000123</v>
      </c>
      <c r="D23" s="2" t="n">
        <v>0.001546</v>
      </c>
      <c r="E23" s="2" t="n">
        <v>0.0006</v>
      </c>
    </row>
    <row r="24" customFormat="false" ht="12.1" hidden="false" customHeight="false" outlineLevel="0" collapsed="false">
      <c r="A24" s="1" t="n">
        <v>21</v>
      </c>
      <c r="B24" s="2" t="n">
        <v>0.001014</v>
      </c>
      <c r="C24" s="2" t="n">
        <v>0.000109</v>
      </c>
      <c r="D24" s="2" t="n">
        <v>0.001493</v>
      </c>
      <c r="E24" s="2" t="n">
        <v>0.00058</v>
      </c>
    </row>
    <row r="25" customFormat="false" ht="12.1" hidden="false" customHeight="false" outlineLevel="0" collapsed="false">
      <c r="A25" s="1" t="n">
        <v>22</v>
      </c>
      <c r="B25" s="2" t="n">
        <v>0.000905</v>
      </c>
      <c r="C25" s="2" t="n">
        <v>0.000103</v>
      </c>
      <c r="D25" s="2" t="n">
        <v>0.001429</v>
      </c>
      <c r="E25" s="2" t="n">
        <v>0.000567</v>
      </c>
    </row>
    <row r="26" customFormat="false" ht="12.1" hidden="false" customHeight="false" outlineLevel="0" collapsed="false">
      <c r="A26" s="1" t="n">
        <v>23</v>
      </c>
      <c r="B26" s="2" t="n">
        <v>0.000841</v>
      </c>
      <c r="C26" s="2" t="n">
        <v>0.000101</v>
      </c>
      <c r="D26" s="2" t="n">
        <v>0.00137</v>
      </c>
      <c r="E26" s="2" t="n">
        <v>0.000559</v>
      </c>
    </row>
    <row r="27" customFormat="false" ht="12.1" hidden="false" customHeight="false" outlineLevel="0" collapsed="false">
      <c r="A27" s="1" t="n">
        <v>24</v>
      </c>
      <c r="B27" s="2" t="n">
        <v>0.000804</v>
      </c>
      <c r="C27" s="2" t="n">
        <v>0.000101</v>
      </c>
      <c r="D27" s="2" t="n">
        <v>0.00132</v>
      </c>
      <c r="E27" s="2" t="n">
        <v>0.000548</v>
      </c>
    </row>
    <row r="28" customFormat="false" ht="12.1" hidden="false" customHeight="false" outlineLevel="0" collapsed="false">
      <c r="A28" s="1" t="n">
        <v>25</v>
      </c>
      <c r="B28" s="2" t="n">
        <v>0.000771</v>
      </c>
      <c r="C28" s="2" t="n">
        <v>9.9E-005</v>
      </c>
      <c r="D28" s="2" t="n">
        <v>0.001286</v>
      </c>
      <c r="E28" s="2" t="n">
        <v>0.000538</v>
      </c>
    </row>
    <row r="29" customFormat="false" ht="12.1" hidden="false" customHeight="false" outlineLevel="0" collapsed="false">
      <c r="A29" s="1" t="n">
        <v>26</v>
      </c>
      <c r="B29" s="2" t="n">
        <v>0.000751</v>
      </c>
      <c r="C29" s="2" t="n">
        <v>0.000102</v>
      </c>
      <c r="D29" s="2" t="n">
        <v>0.00127</v>
      </c>
      <c r="E29" s="2" t="n">
        <v>0.000531</v>
      </c>
    </row>
    <row r="30" customFormat="false" ht="12.1" hidden="false" customHeight="false" outlineLevel="0" collapsed="false">
      <c r="A30" s="1" t="n">
        <v>27</v>
      </c>
      <c r="B30" s="2" t="n">
        <v>0.000738</v>
      </c>
      <c r="C30" s="2" t="n">
        <v>0.000107</v>
      </c>
      <c r="D30" s="2" t="n">
        <v>0.00126</v>
      </c>
      <c r="E30" s="2" t="n">
        <v>0.000529</v>
      </c>
    </row>
    <row r="31" customFormat="false" ht="12.1" hidden="false" customHeight="false" outlineLevel="0" collapsed="false">
      <c r="A31" s="1" t="n">
        <v>28</v>
      </c>
      <c r="B31" s="2" t="n">
        <v>0.000727</v>
      </c>
      <c r="C31" s="2" t="n">
        <v>0.000116</v>
      </c>
      <c r="D31" s="2" t="n">
        <v>0.00125</v>
      </c>
      <c r="E31" s="2" t="n">
        <v>0.000533</v>
      </c>
    </row>
    <row r="32" customFormat="false" ht="12.1" hidden="false" customHeight="false" outlineLevel="0" collapsed="false">
      <c r="A32" s="1" t="n">
        <v>29</v>
      </c>
      <c r="B32" s="2" t="n">
        <v>0.00072</v>
      </c>
      <c r="C32" s="2" t="n">
        <v>0.000126</v>
      </c>
      <c r="D32" s="2" t="n">
        <v>0.001243</v>
      </c>
      <c r="E32" s="2" t="n">
        <v>0.000537</v>
      </c>
    </row>
    <row r="33" customFormat="false" ht="12.1" hidden="false" customHeight="false" outlineLevel="0" collapsed="false">
      <c r="A33" s="1" t="n">
        <v>30</v>
      </c>
      <c r="B33" s="2" t="n">
        <v>0.000717</v>
      </c>
      <c r="C33" s="2" t="n">
        <v>0.00014</v>
      </c>
      <c r="D33" s="2" t="n">
        <v>0.001242</v>
      </c>
      <c r="E33" s="2" t="n">
        <v>0.000549</v>
      </c>
    </row>
    <row r="34" customFormat="false" ht="12.1" hidden="false" customHeight="false" outlineLevel="0" collapsed="false">
      <c r="A34" s="1" t="n">
        <v>31</v>
      </c>
      <c r="B34" s="2" t="n">
        <v>0.000724</v>
      </c>
      <c r="C34" s="2" t="n">
        <v>0.000167</v>
      </c>
      <c r="D34" s="2" t="n">
        <v>0.001244</v>
      </c>
      <c r="E34" s="2" t="n">
        <v>0.000581</v>
      </c>
    </row>
    <row r="35" customFormat="false" ht="12.1" hidden="false" customHeight="false" outlineLevel="0" collapsed="false">
      <c r="A35" s="1" t="n">
        <v>32</v>
      </c>
      <c r="B35" s="2" t="n">
        <v>0.00074</v>
      </c>
      <c r="C35" s="2" t="n">
        <v>0.000212</v>
      </c>
      <c r="D35" s="2" t="n">
        <v>0.001254</v>
      </c>
      <c r="E35" s="2" t="n">
        <v>0.000634</v>
      </c>
    </row>
    <row r="36" customFormat="false" ht="12.1" hidden="false" customHeight="false" outlineLevel="0" collapsed="false">
      <c r="A36" s="1" t="n">
        <v>33</v>
      </c>
      <c r="B36" s="2" t="n">
        <v>0.000777</v>
      </c>
      <c r="C36" s="2" t="n">
        <v>0.000271</v>
      </c>
      <c r="D36" s="2" t="n">
        <v>0.001282</v>
      </c>
      <c r="E36" s="2" t="n">
        <v>0.0007</v>
      </c>
    </row>
    <row r="37" customFormat="false" ht="12.1" hidden="false" customHeight="false" outlineLevel="0" collapsed="false">
      <c r="A37" s="1" t="n">
        <v>34</v>
      </c>
      <c r="B37" s="2" t="n">
        <v>0.000837</v>
      </c>
      <c r="C37" s="2" t="n">
        <v>0.000332</v>
      </c>
      <c r="D37" s="2" t="n">
        <v>0.001333</v>
      </c>
      <c r="E37" s="2" t="n">
        <v>0.000767</v>
      </c>
    </row>
    <row r="38" customFormat="false" ht="12.1" hidden="false" customHeight="false" outlineLevel="0" collapsed="false">
      <c r="A38" s="1" t="n">
        <v>35</v>
      </c>
      <c r="B38" s="2" t="n">
        <v>0.000923</v>
      </c>
      <c r="C38" s="2" t="n">
        <v>0.000388</v>
      </c>
      <c r="D38" s="2" t="n">
        <v>0.001414</v>
      </c>
      <c r="E38" s="2" t="n">
        <v>0.00083</v>
      </c>
    </row>
    <row r="39" customFormat="false" ht="12.1" hidden="false" customHeight="false" outlineLevel="0" collapsed="false">
      <c r="A39" s="1" t="n">
        <v>36</v>
      </c>
      <c r="B39" s="2" t="n">
        <v>0.001035</v>
      </c>
      <c r="C39" s="2" t="n">
        <v>0.000429</v>
      </c>
      <c r="D39" s="2" t="n">
        <v>0.001522</v>
      </c>
      <c r="E39" s="2" t="n">
        <v>0.000883</v>
      </c>
    </row>
    <row r="40" customFormat="false" ht="12.1" hidden="false" customHeight="false" outlineLevel="0" collapsed="false">
      <c r="A40" s="1" t="n">
        <v>37</v>
      </c>
      <c r="B40" s="2" t="n">
        <v>0.001172</v>
      </c>
      <c r="C40" s="2" t="n">
        <v>0.000455</v>
      </c>
      <c r="D40" s="2" t="n">
        <v>0.001653</v>
      </c>
      <c r="E40" s="2" t="n">
        <v>0.000923</v>
      </c>
    </row>
    <row r="41" customFormat="false" ht="12.1" hidden="false" customHeight="false" outlineLevel="0" collapsed="false">
      <c r="A41" s="1" t="n">
        <v>38</v>
      </c>
      <c r="B41" s="2" t="n">
        <v>0.001328</v>
      </c>
      <c r="C41" s="2" t="n">
        <v>0.000469</v>
      </c>
      <c r="D41" s="2" t="n">
        <v>0.001802</v>
      </c>
      <c r="E41" s="2" t="n">
        <v>0.000951</v>
      </c>
    </row>
    <row r="42" customFormat="false" ht="12.1" hidden="false" customHeight="false" outlineLevel="0" collapsed="false">
      <c r="A42" s="1" t="n">
        <v>39</v>
      </c>
      <c r="B42" s="2" t="n">
        <v>0.001488</v>
      </c>
      <c r="C42" s="2" t="n">
        <v>0.000484</v>
      </c>
      <c r="D42" s="2" t="n">
        <v>0.00196</v>
      </c>
      <c r="E42" s="2" t="n">
        <v>0.000978</v>
      </c>
    </row>
    <row r="43" customFormat="false" ht="12.1" hidden="false" customHeight="false" outlineLevel="0" collapsed="false">
      <c r="A43" s="1" t="n">
        <v>40</v>
      </c>
      <c r="B43" s="2" t="n">
        <v>0.001664</v>
      </c>
      <c r="C43" s="2" t="n">
        <v>0.000513</v>
      </c>
      <c r="D43" s="2" t="n">
        <v>0.00214</v>
      </c>
      <c r="E43" s="2" t="n">
        <v>0.001019</v>
      </c>
    </row>
    <row r="44" customFormat="false" ht="12.1" hidden="false" customHeight="false" outlineLevel="0" collapsed="false">
      <c r="A44" s="1" t="n">
        <v>41</v>
      </c>
      <c r="B44" s="2" t="n">
        <v>0.001874</v>
      </c>
      <c r="C44" s="2" t="n">
        <v>0.000562</v>
      </c>
      <c r="D44" s="2" t="n">
        <v>0.002347</v>
      </c>
      <c r="E44" s="2" t="n">
        <v>0.001079</v>
      </c>
    </row>
    <row r="45" customFormat="false" ht="12.1" hidden="false" customHeight="false" outlineLevel="0" collapsed="false">
      <c r="A45" s="1" t="n">
        <v>42</v>
      </c>
      <c r="B45" s="2" t="n">
        <v>0.002125</v>
      </c>
      <c r="C45" s="2" t="n">
        <v>0.000636</v>
      </c>
      <c r="D45" s="2" t="n">
        <v>0.002586</v>
      </c>
      <c r="E45" s="2" t="n">
        <v>0.001164</v>
      </c>
    </row>
    <row r="46" customFormat="false" ht="12.1" hidden="false" customHeight="false" outlineLevel="0" collapsed="false">
      <c r="A46" s="1" t="n">
        <v>43</v>
      </c>
      <c r="B46" s="2" t="n">
        <v>0.002415</v>
      </c>
      <c r="C46" s="2" t="n">
        <v>0.000731</v>
      </c>
      <c r="D46" s="2" t="n">
        <v>0.002862</v>
      </c>
      <c r="E46" s="2" t="n">
        <v>0.00127</v>
      </c>
    </row>
    <row r="47" customFormat="false" ht="12.1" hidden="false" customHeight="false" outlineLevel="0" collapsed="false">
      <c r="A47" s="1" t="n">
        <v>44</v>
      </c>
      <c r="B47" s="2" t="n">
        <v>0.002722</v>
      </c>
      <c r="C47" s="2" t="n">
        <v>0.000843</v>
      </c>
      <c r="D47" s="2" t="n">
        <v>0.003163</v>
      </c>
      <c r="E47" s="2" t="n">
        <v>0.001395</v>
      </c>
    </row>
    <row r="48" customFormat="false" ht="12.1" hidden="false" customHeight="false" outlineLevel="0" collapsed="false">
      <c r="A48" s="1" t="n">
        <v>45</v>
      </c>
      <c r="B48" s="2" t="n">
        <v>0.00302</v>
      </c>
      <c r="C48" s="2" t="n">
        <v>0.000955</v>
      </c>
      <c r="D48" s="2" t="n">
        <v>0.00348</v>
      </c>
      <c r="E48" s="2" t="n">
        <v>0.001522</v>
      </c>
    </row>
    <row r="49" customFormat="false" ht="12.1" hidden="false" customHeight="false" outlineLevel="0" collapsed="false">
      <c r="A49" s="1" t="n">
        <v>46</v>
      </c>
      <c r="B49" s="2" t="n">
        <v>0.003322</v>
      </c>
      <c r="C49" s="2" t="n">
        <v>0.001066</v>
      </c>
      <c r="D49" s="2" t="n">
        <v>0.003817</v>
      </c>
      <c r="E49" s="2" t="n">
        <v>0.00165</v>
      </c>
    </row>
    <row r="50" customFormat="false" ht="12.1" hidden="false" customHeight="false" outlineLevel="0" collapsed="false">
      <c r="A50" s="1" t="n">
        <v>47</v>
      </c>
      <c r="B50" s="2" t="n">
        <v>0.00363</v>
      </c>
      <c r="C50" s="2" t="n">
        <v>0.00117</v>
      </c>
      <c r="D50" s="2" t="n">
        <v>0.004172</v>
      </c>
      <c r="E50" s="2" t="n">
        <v>0.001773</v>
      </c>
    </row>
    <row r="51" customFormat="false" ht="12.1" hidden="false" customHeight="false" outlineLevel="0" collapsed="false">
      <c r="A51" s="1" t="n">
        <v>48</v>
      </c>
      <c r="B51" s="2" t="n">
        <v>0.003954</v>
      </c>
      <c r="C51" s="2" t="n">
        <v>0.001276</v>
      </c>
      <c r="D51" s="2" t="n">
        <v>0.004546</v>
      </c>
      <c r="E51" s="2" t="n">
        <v>0.001897</v>
      </c>
    </row>
    <row r="52" customFormat="false" ht="12.1" hidden="false" customHeight="false" outlineLevel="0" collapsed="false">
      <c r="A52" s="1" t="n">
        <v>49</v>
      </c>
      <c r="B52" s="2" t="n">
        <v>0.004303</v>
      </c>
      <c r="C52" s="2" t="n">
        <v>0.001389</v>
      </c>
      <c r="D52" s="2" t="n">
        <v>0.004943</v>
      </c>
      <c r="E52" s="2" t="n">
        <v>0.002027</v>
      </c>
    </row>
    <row r="53" customFormat="false" ht="12.1" hidden="false" customHeight="false" outlineLevel="0" collapsed="false">
      <c r="A53" s="1" t="n">
        <v>50</v>
      </c>
      <c r="B53" s="2" t="n">
        <v>0.004675</v>
      </c>
      <c r="C53" s="2" t="n">
        <v>0.001517</v>
      </c>
      <c r="D53" s="2" t="n">
        <v>0.00536</v>
      </c>
      <c r="E53" s="2" t="n">
        <v>0.002168</v>
      </c>
    </row>
    <row r="54" customFormat="false" ht="12.1" hidden="false" customHeight="false" outlineLevel="0" collapsed="false">
      <c r="A54" s="1" t="n">
        <v>51</v>
      </c>
      <c r="B54" s="2" t="n">
        <v>0.005077</v>
      </c>
      <c r="C54" s="2" t="n">
        <v>0.001662</v>
      </c>
      <c r="D54" s="2" t="n">
        <v>0.005802</v>
      </c>
      <c r="E54" s="2" t="n">
        <v>0.002321</v>
      </c>
    </row>
    <row r="55" customFormat="false" ht="12.1" hidden="false" customHeight="false" outlineLevel="0" collapsed="false">
      <c r="A55" s="1" t="n">
        <v>52</v>
      </c>
      <c r="B55" s="2" t="n">
        <v>0.005513</v>
      </c>
      <c r="C55" s="2" t="n">
        <v>0.001823</v>
      </c>
      <c r="D55" s="2" t="n">
        <v>0.006271</v>
      </c>
      <c r="E55" s="2" t="n">
        <v>0.002492</v>
      </c>
    </row>
    <row r="56" customFormat="false" ht="12.1" hidden="false" customHeight="false" outlineLevel="0" collapsed="false">
      <c r="A56" s="1" t="n">
        <v>53</v>
      </c>
      <c r="B56" s="2" t="n">
        <v>0.005974</v>
      </c>
      <c r="C56" s="2" t="n">
        <v>0.002017</v>
      </c>
      <c r="D56" s="2" t="n">
        <v>0.006861</v>
      </c>
      <c r="E56" s="2" t="n">
        <v>0.002682</v>
      </c>
    </row>
    <row r="57" customFormat="false" ht="12.1" hidden="false" customHeight="false" outlineLevel="0" collapsed="false">
      <c r="A57" s="1" t="n">
        <v>54</v>
      </c>
      <c r="B57" s="2" t="n">
        <v>0.006453</v>
      </c>
      <c r="C57" s="2" t="n">
        <v>0.002227</v>
      </c>
      <c r="D57" s="2" t="n">
        <v>0.007266</v>
      </c>
      <c r="E57" s="2" t="n">
        <v>0.002895</v>
      </c>
    </row>
    <row r="58" customFormat="false" ht="12.1" hidden="false" customHeight="false" outlineLevel="0" collapsed="false">
      <c r="A58" s="1" t="n">
        <v>55</v>
      </c>
      <c r="B58" s="2" t="n">
        <v>0.006935</v>
      </c>
      <c r="C58" s="2" t="n">
        <v>0.00245</v>
      </c>
      <c r="D58" s="2" t="n">
        <v>0.007774</v>
      </c>
      <c r="E58" s="2" t="n">
        <v>0.003122</v>
      </c>
    </row>
    <row r="59" customFormat="false" ht="12.1" hidden="false" customHeight="false" outlineLevel="0" collapsed="false">
      <c r="A59" s="1" t="n">
        <v>56</v>
      </c>
      <c r="B59" s="2" t="n">
        <v>0.00751</v>
      </c>
      <c r="C59" s="2" t="n">
        <v>0.002733</v>
      </c>
      <c r="D59" s="2" t="n">
        <v>0.008357</v>
      </c>
      <c r="E59" s="2" t="n">
        <v>0.003407</v>
      </c>
    </row>
    <row r="60" customFormat="false" ht="12.1" hidden="false" customHeight="false" outlineLevel="0" collapsed="false">
      <c r="A60" s="1" t="n">
        <v>57</v>
      </c>
      <c r="B60" s="2" t="n">
        <v>0.008153</v>
      </c>
      <c r="C60" s="2" t="n">
        <v>0.003025</v>
      </c>
      <c r="D60" s="2" t="n">
        <v>0.008995</v>
      </c>
      <c r="E60" s="2" t="n">
        <v>0.003696</v>
      </c>
    </row>
    <row r="61" customFormat="false" ht="12.1" hidden="false" customHeight="false" outlineLevel="0" collapsed="false">
      <c r="A61" s="1" t="n">
        <v>58</v>
      </c>
      <c r="B61" s="2" t="n">
        <v>0.00883</v>
      </c>
      <c r="C61" s="2" t="n">
        <v>0.003319</v>
      </c>
      <c r="D61" s="2" t="n">
        <v>0.009664</v>
      </c>
      <c r="E61" s="2" t="n">
        <v>0.003985</v>
      </c>
    </row>
    <row r="62" customFormat="false" ht="12.1" hidden="false" customHeight="false" outlineLevel="0" collapsed="false">
      <c r="A62" s="1" t="n">
        <v>59</v>
      </c>
      <c r="B62" s="2" t="n">
        <v>0.009523</v>
      </c>
      <c r="C62" s="2" t="n">
        <v>0.00363</v>
      </c>
      <c r="D62" s="2" t="n">
        <v>0.010349</v>
      </c>
      <c r="E62" s="2" t="n">
        <v>0.004293</v>
      </c>
    </row>
    <row r="63" customFormat="false" ht="12.1" hidden="false" customHeight="false" outlineLevel="0" collapsed="false">
      <c r="A63" s="1" t="n">
        <v>60</v>
      </c>
      <c r="B63" s="2" t="n">
        <v>0.010214</v>
      </c>
      <c r="C63" s="2" t="n">
        <v>0.003952</v>
      </c>
      <c r="D63" s="2" t="n">
        <v>0.011035</v>
      </c>
      <c r="E63" s="2" t="n">
        <v>0.004612</v>
      </c>
    </row>
    <row r="64" customFormat="false" ht="12.1" hidden="false" customHeight="false" outlineLevel="0" collapsed="false">
      <c r="A64" s="1" t="n">
        <v>61</v>
      </c>
      <c r="B64" s="2" t="n">
        <v>0.010931</v>
      </c>
      <c r="C64" s="2" t="n">
        <v>0.004296</v>
      </c>
      <c r="D64" s="2" t="n">
        <v>0.01174</v>
      </c>
      <c r="E64" s="2" t="n">
        <v>0.004952</v>
      </c>
    </row>
    <row r="65" customFormat="false" ht="12.1" hidden="false" customHeight="false" outlineLevel="0" collapsed="false">
      <c r="A65" s="1" t="n">
        <v>62</v>
      </c>
      <c r="B65" s="2" t="n">
        <v>0.011766</v>
      </c>
      <c r="C65" s="2" t="n">
        <v>0.004669</v>
      </c>
      <c r="D65" s="2" t="n">
        <v>0.012548</v>
      </c>
      <c r="E65" s="2" t="n">
        <v>0.005311</v>
      </c>
    </row>
    <row r="66" customFormat="false" ht="12.1" hidden="false" customHeight="false" outlineLevel="0" collapsed="false">
      <c r="A66" s="1" t="n">
        <v>63</v>
      </c>
      <c r="B66" s="2" t="n">
        <v>0.01278</v>
      </c>
      <c r="C66" s="2" t="n">
        <v>0.005045</v>
      </c>
      <c r="D66" s="2" t="n">
        <v>0.013518</v>
      </c>
      <c r="E66" s="2" t="n">
        <v>0.005664</v>
      </c>
    </row>
    <row r="67" customFormat="false" ht="12.1" hidden="false" customHeight="false" outlineLevel="0" collapsed="false">
      <c r="A67" s="1" t="n">
        <v>64</v>
      </c>
      <c r="B67" s="2" t="n">
        <v>0.014024</v>
      </c>
      <c r="C67" s="2" t="n">
        <v>0.005436</v>
      </c>
      <c r="D67" s="2" t="n">
        <v>0.014703</v>
      </c>
      <c r="E67" s="2" t="n">
        <v>0.00602</v>
      </c>
    </row>
    <row r="68" customFormat="false" ht="12.1" hidden="false" customHeight="false" outlineLevel="0" collapsed="false">
      <c r="A68" s="1" t="n">
        <v>65</v>
      </c>
      <c r="B68" s="2" t="n">
        <v>0.015509</v>
      </c>
      <c r="C68" s="2" t="n">
        <v>0.005885</v>
      </c>
      <c r="D68" s="2" t="n">
        <v>0.016114</v>
      </c>
      <c r="E68" s="2" t="n">
        <v>0.006423</v>
      </c>
    </row>
    <row r="69" customFormat="false" ht="12.1" hidden="false" customHeight="false" outlineLevel="0" collapsed="false">
      <c r="A69" s="1" t="n">
        <v>66</v>
      </c>
      <c r="B69" s="2" t="n">
        <v>0.017316</v>
      </c>
      <c r="C69" s="2" t="n">
        <v>0.006454</v>
      </c>
      <c r="D69" s="2" t="n">
        <v>0.017827</v>
      </c>
      <c r="E69" s="2" t="n">
        <v>0.00693</v>
      </c>
    </row>
    <row r="70" customFormat="false" ht="12.1" hidden="false" customHeight="false" outlineLevel="0" collapsed="false">
      <c r="A70" s="1" t="n">
        <v>67</v>
      </c>
      <c r="B70" s="2" t="n">
        <v>0.0195</v>
      </c>
      <c r="C70" s="2" t="n">
        <v>0.007056</v>
      </c>
      <c r="D70" s="2" t="n">
        <v>0.019899</v>
      </c>
      <c r="E70" s="2" t="n">
        <v>0.00755</v>
      </c>
    </row>
    <row r="71" customFormat="false" ht="12.1" hidden="false" customHeight="false" outlineLevel="0" collapsed="false">
      <c r="A71" s="1" t="n">
        <v>68</v>
      </c>
      <c r="B71" s="2" t="n">
        <v>0.02226</v>
      </c>
      <c r="C71" s="2" t="n">
        <v>0.008007</v>
      </c>
      <c r="D71" s="2" t="n">
        <v>0.02253</v>
      </c>
      <c r="E71" s="2" t="n">
        <v>0.008296</v>
      </c>
    </row>
    <row r="72" customFormat="false" ht="12.1" hidden="false" customHeight="false" outlineLevel="0" collapsed="false">
      <c r="A72" s="1" t="n">
        <v>69</v>
      </c>
      <c r="B72" s="2" t="n">
        <v>0.024924</v>
      </c>
      <c r="C72" s="2" t="n">
        <v>0.009034</v>
      </c>
      <c r="D72" s="2" t="n">
        <v>0.025065</v>
      </c>
      <c r="E72" s="2" t="n">
        <v>0.009194</v>
      </c>
    </row>
    <row r="73" customFormat="false" ht="12.1" hidden="false" customHeight="false" outlineLevel="0" collapsed="false">
      <c r="A73" s="1" t="n">
        <v>70</v>
      </c>
      <c r="B73" s="2" t="n">
        <v>0.027873</v>
      </c>
      <c r="C73" s="2" t="n">
        <v>0.010291</v>
      </c>
      <c r="D73" s="2" t="n">
        <v>0.027873</v>
      </c>
      <c r="E73" s="2" t="n">
        <v>0.010291</v>
      </c>
    </row>
    <row r="74" customFormat="false" ht="12.1" hidden="false" customHeight="false" outlineLevel="0" collapsed="false">
      <c r="A74" s="1" t="n">
        <v>71</v>
      </c>
      <c r="B74" s="2" t="n">
        <v>0.030984</v>
      </c>
      <c r="C74" s="2" t="n">
        <v>0.012087</v>
      </c>
      <c r="D74" s="2" t="n">
        <v>0.030828</v>
      </c>
      <c r="E74" s="2" t="n">
        <v>0.011889</v>
      </c>
    </row>
    <row r="75" customFormat="false" ht="12.1" hidden="false" customHeight="false" outlineLevel="0" collapsed="false">
      <c r="A75" s="1" t="n">
        <v>72</v>
      </c>
      <c r="B75" s="2" t="n">
        <v>0.034618</v>
      </c>
      <c r="C75" s="2" t="n">
        <v>0.014084</v>
      </c>
      <c r="D75" s="2" t="n">
        <v>0.034296</v>
      </c>
      <c r="E75" s="2" t="n">
        <v>0.013646</v>
      </c>
    </row>
    <row r="76" customFormat="false" ht="12.1" hidden="false" customHeight="false" outlineLevel="0" collapsed="false">
      <c r="A76" s="1" t="n">
        <v>73</v>
      </c>
      <c r="B76" s="2" t="n">
        <v>0.039138</v>
      </c>
      <c r="C76" s="2" t="n">
        <v>0.016299</v>
      </c>
      <c r="D76" s="2" t="n">
        <v>0.038646</v>
      </c>
      <c r="E76" s="2" t="n">
        <v>0.015574</v>
      </c>
    </row>
    <row r="77" customFormat="false" ht="12.1" hidden="false" customHeight="false" outlineLevel="0" collapsed="false">
      <c r="A77" s="1" t="n">
        <v>74</v>
      </c>
      <c r="B77" s="2" t="n">
        <v>0.04403</v>
      </c>
      <c r="C77" s="2" t="n">
        <v>0.01895</v>
      </c>
      <c r="D77" s="2" t="n">
        <v>0.043369</v>
      </c>
      <c r="E77" s="2" t="n">
        <v>0.017882</v>
      </c>
    </row>
    <row r="78" customFormat="false" ht="12.1" hidden="false" customHeight="false" outlineLevel="0" collapsed="false">
      <c r="A78" s="1" t="n">
        <v>75</v>
      </c>
      <c r="B78" s="2" t="n">
        <v>0.049069</v>
      </c>
      <c r="C78" s="2" t="n">
        <v>0.021999</v>
      </c>
      <c r="D78" s="2" t="n">
        <v>0.048214</v>
      </c>
      <c r="E78" s="2" t="n">
        <v>0.020522</v>
      </c>
    </row>
    <row r="79" customFormat="false" ht="12.1" hidden="false" customHeight="false" outlineLevel="0" collapsed="false">
      <c r="A79" s="1" t="n">
        <v>76</v>
      </c>
      <c r="B79" s="2" t="n">
        <v>0.054402</v>
      </c>
      <c r="C79" s="2" t="n">
        <v>0.025426</v>
      </c>
      <c r="D79" s="2" t="n">
        <v>0.053334</v>
      </c>
      <c r="E79" s="2" t="n">
        <v>0.023466</v>
      </c>
    </row>
    <row r="80" customFormat="false" ht="12.1" hidden="false" customHeight="false" outlineLevel="0" collapsed="false">
      <c r="A80" s="1" t="n">
        <v>77</v>
      </c>
      <c r="B80" s="2" t="n">
        <v>0.060066</v>
      </c>
      <c r="C80" s="2" t="n">
        <v>0.029369</v>
      </c>
      <c r="D80" s="2" t="n">
        <v>0.058767</v>
      </c>
      <c r="E80" s="2" t="n">
        <v>0.026845</v>
      </c>
    </row>
    <row r="81" customFormat="false" ht="12.1" hidden="false" customHeight="false" outlineLevel="0" collapsed="false">
      <c r="A81" s="1" t="n">
        <v>78</v>
      </c>
      <c r="B81" s="2" t="n">
        <v>0.065698</v>
      </c>
      <c r="C81" s="2" t="n">
        <v>0.033989</v>
      </c>
      <c r="D81" s="2" t="n">
        <v>0.064104</v>
      </c>
      <c r="E81" s="2" t="n">
        <v>0.030818</v>
      </c>
    </row>
    <row r="82" customFormat="false" ht="12.1" hidden="false" customHeight="false" outlineLevel="0" collapsed="false">
      <c r="A82" s="1" t="n">
        <v>79</v>
      </c>
      <c r="B82" s="2" t="n">
        <v>0.070961</v>
      </c>
      <c r="C82" s="2" t="n">
        <v>0.039334</v>
      </c>
      <c r="D82" s="2" t="n">
        <v>0.068857</v>
      </c>
      <c r="E82" s="2" t="n">
        <v>0.035439</v>
      </c>
    </row>
    <row r="83" customFormat="false" ht="12.1" hidden="false" customHeight="false" outlineLevel="0" collapsed="false">
      <c r="A83" s="1" t="n">
        <v>80</v>
      </c>
      <c r="B83" s="2" t="n">
        <v>0.077578</v>
      </c>
      <c r="C83" s="2" t="n">
        <v>0.045567</v>
      </c>
      <c r="D83" s="2" t="n">
        <v>0.075003</v>
      </c>
      <c r="E83" s="2" t="n">
        <v>0.04088</v>
      </c>
    </row>
    <row r="84" customFormat="false" ht="12.1" hidden="false" customHeight="false" outlineLevel="0" collapsed="false">
      <c r="A84" s="1" t="n">
        <v>81</v>
      </c>
      <c r="B84" s="2" t="n">
        <v>0.08515</v>
      </c>
      <c r="C84" s="2" t="n">
        <v>0.052855</v>
      </c>
      <c r="D84" s="2" t="n">
        <v>0.082123</v>
      </c>
      <c r="E84" s="2" t="n">
        <v>0.047332</v>
      </c>
    </row>
    <row r="85" customFormat="false" ht="12.1" hidden="false" customHeight="false" outlineLevel="0" collapsed="false">
      <c r="A85" s="1" t="n">
        <v>82</v>
      </c>
      <c r="B85" s="2" t="n">
        <v>0.092985</v>
      </c>
      <c r="C85" s="2" t="n">
        <v>0.061274</v>
      </c>
      <c r="D85" s="2" t="n">
        <v>0.089452</v>
      </c>
      <c r="E85" s="2" t="n">
        <v>0.05489</v>
      </c>
    </row>
    <row r="86" customFormat="false" ht="12.1" hidden="false" customHeight="false" outlineLevel="0" collapsed="false">
      <c r="A86" s="1" t="n">
        <v>83</v>
      </c>
      <c r="B86" s="2" t="n">
        <v>0.100797</v>
      </c>
      <c r="C86" s="2" t="n">
        <v>0.070806</v>
      </c>
      <c r="D86" s="2" t="n">
        <v>0.096662</v>
      </c>
      <c r="E86" s="2" t="n">
        <v>0.063557</v>
      </c>
    </row>
    <row r="87" customFormat="false" ht="12.1" hidden="false" customHeight="false" outlineLevel="0" collapsed="false">
      <c r="A87" s="1" t="n">
        <v>84</v>
      </c>
      <c r="B87" s="2" t="n">
        <v>0.108483</v>
      </c>
      <c r="C87" s="2" t="n">
        <v>0.081295</v>
      </c>
      <c r="D87" s="2" t="n">
        <v>0.103614</v>
      </c>
      <c r="E87" s="2" t="n">
        <v>0.073208</v>
      </c>
    </row>
    <row r="88" customFormat="false" ht="12.1" hidden="false" customHeight="false" outlineLevel="0" collapsed="false">
      <c r="A88" s="1" t="n">
        <v>85</v>
      </c>
      <c r="B88" s="2" t="n">
        <v>0.116472</v>
      </c>
      <c r="C88" s="2" t="n">
        <v>0.092534</v>
      </c>
      <c r="D88" s="2" t="n">
        <v>0.110674</v>
      </c>
      <c r="E88" s="2" t="n">
        <v>0.083629</v>
      </c>
    </row>
    <row r="89" customFormat="false" ht="12.1" hidden="false" customHeight="false" outlineLevel="0" collapsed="false">
      <c r="A89" s="1" t="n">
        <v>86</v>
      </c>
      <c r="B89" s="2" t="n">
        <v>0.125489</v>
      </c>
      <c r="C89" s="2" t="n">
        <v>0.103852</v>
      </c>
      <c r="D89" s="2" t="n">
        <v>0.118831</v>
      </c>
      <c r="E89" s="2" t="n">
        <v>0.094214</v>
      </c>
    </row>
    <row r="90" customFormat="false" ht="12.1" hidden="false" customHeight="false" outlineLevel="0" collapsed="false">
      <c r="A90" s="1" t="n">
        <v>87</v>
      </c>
      <c r="B90" s="2" t="n">
        <v>0.135064</v>
      </c>
      <c r="C90" s="2" t="n">
        <v>0.115687</v>
      </c>
      <c r="D90" s="2" t="n">
        <v>0.127367</v>
      </c>
      <c r="E90" s="2" t="n">
        <v>0.105352</v>
      </c>
    </row>
    <row r="91" customFormat="false" ht="12.1" hidden="false" customHeight="false" outlineLevel="0" collapsed="false">
      <c r="A91" s="1" t="n">
        <v>88</v>
      </c>
      <c r="B91" s="2" t="n">
        <v>0.145196</v>
      </c>
      <c r="C91" s="2" t="n">
        <v>0.128148</v>
      </c>
      <c r="D91" s="2" t="n">
        <v>0.136349</v>
      </c>
      <c r="E91" s="2" t="n">
        <v>0.117174</v>
      </c>
    </row>
    <row r="92" customFormat="false" ht="12.1" hidden="false" customHeight="false" outlineLevel="0" collapsed="false">
      <c r="A92" s="1" t="n">
        <v>89</v>
      </c>
      <c r="B92" s="2" t="n">
        <v>0.155959</v>
      </c>
      <c r="C92" s="2" t="n">
        <v>0.141245</v>
      </c>
      <c r="D92" s="2" t="n">
        <v>0.14587</v>
      </c>
      <c r="E92" s="2" t="n">
        <v>0.129704</v>
      </c>
    </row>
    <row r="93" customFormat="false" ht="12.1" hidden="false" customHeight="false" outlineLevel="0" collapsed="false">
      <c r="A93" s="1" t="n">
        <v>90</v>
      </c>
      <c r="B93" s="2" t="n">
        <v>0.167458</v>
      </c>
      <c r="C93" s="2" t="n">
        <v>0.154955</v>
      </c>
      <c r="D93" s="2" t="n">
        <v>0.156053</v>
      </c>
      <c r="E93" s="2" t="n">
        <v>0.142921</v>
      </c>
    </row>
    <row r="94" customFormat="false" ht="12.1" hidden="false" customHeight="false" outlineLevel="0" collapsed="false">
      <c r="A94" s="1" t="n">
        <v>91</v>
      </c>
      <c r="B94" s="2" t="n">
        <v>0.179812</v>
      </c>
      <c r="C94" s="2" t="n">
        <v>0.169251</v>
      </c>
      <c r="D94" s="2" t="n">
        <v>0.167005</v>
      </c>
      <c r="E94" s="2" t="n">
        <v>0.156701</v>
      </c>
    </row>
    <row r="95" customFormat="false" ht="12.1" hidden="false" customHeight="false" outlineLevel="0" collapsed="false">
      <c r="A95" s="1" t="n">
        <v>92</v>
      </c>
      <c r="B95" s="2" t="n">
        <v>0.193049</v>
      </c>
      <c r="C95" s="2" t="n">
        <v>0.183961</v>
      </c>
      <c r="D95" s="2" t="n">
        <v>0.178783</v>
      </c>
      <c r="E95" s="2" t="n">
        <v>0.171138</v>
      </c>
    </row>
    <row r="96" customFormat="false" ht="12.1" hidden="false" customHeight="false" outlineLevel="0" collapsed="false">
      <c r="A96" s="1" t="n">
        <v>93</v>
      </c>
      <c r="B96" s="2" t="n">
        <v>0.207073</v>
      </c>
      <c r="C96" s="2" t="n">
        <v>0.198844</v>
      </c>
      <c r="D96" s="2" t="n">
        <v>0.19125</v>
      </c>
      <c r="E96" s="2" t="n">
        <v>0.185625</v>
      </c>
    </row>
    <row r="97" customFormat="false" ht="12.1" hidden="false" customHeight="false" outlineLevel="0" collapsed="false">
      <c r="A97" s="1" t="n">
        <v>94</v>
      </c>
      <c r="B97" s="2" t="n">
        <v>0.221648</v>
      </c>
      <c r="C97" s="2" t="n">
        <v>0.213664</v>
      </c>
      <c r="D97" s="2" t="n">
        <v>0.204103</v>
      </c>
      <c r="E97" s="2" t="n">
        <v>0.199948</v>
      </c>
    </row>
    <row r="98" customFormat="false" ht="12.1" hidden="false" customHeight="false" outlineLevel="0" collapsed="false">
      <c r="A98" s="1" t="n">
        <v>95</v>
      </c>
      <c r="B98" s="2" t="n">
        <v>0.236393</v>
      </c>
      <c r="C98" s="2" t="n">
        <v>0.228073</v>
      </c>
      <c r="D98" s="2" t="n">
        <v>0.216848</v>
      </c>
      <c r="E98" s="2" t="n">
        <v>0.213628</v>
      </c>
    </row>
    <row r="99" customFormat="false" ht="12.1" hidden="false" customHeight="false" outlineLevel="0" collapsed="false">
      <c r="A99" s="1" t="n">
        <v>96</v>
      </c>
      <c r="B99" s="2" t="n">
        <v>0.249382</v>
      </c>
      <c r="C99" s="2" t="n">
        <v>0.243347</v>
      </c>
      <c r="D99" s="2" t="n">
        <v>0.227565</v>
      </c>
      <c r="E99" s="2" t="n">
        <v>0.227733</v>
      </c>
    </row>
    <row r="100" customFormat="false" ht="12.1" hidden="false" customHeight="false" outlineLevel="0" collapsed="false">
      <c r="A100" s="1" t="n">
        <v>97</v>
      </c>
      <c r="B100" s="2" t="n">
        <v>0.261807</v>
      </c>
      <c r="C100" s="2" t="n">
        <v>0.257983</v>
      </c>
      <c r="D100" s="2" t="n">
        <v>0.237257</v>
      </c>
      <c r="E100" s="2" t="n">
        <v>0.240739</v>
      </c>
    </row>
    <row r="101" customFormat="false" ht="12.1" hidden="false" customHeight="false" outlineLevel="0" collapsed="false">
      <c r="A101" s="1" t="n">
        <v>98</v>
      </c>
      <c r="B101" s="2" t="n">
        <v>0.273532</v>
      </c>
      <c r="C101" s="2" t="n">
        <v>0.271884</v>
      </c>
      <c r="D101" s="2" t="n">
        <v>0.24572</v>
      </c>
      <c r="E101" s="2" t="n">
        <v>0.252414</v>
      </c>
    </row>
    <row r="102" customFormat="false" ht="12.1" hidden="false" customHeight="false" outlineLevel="0" collapsed="false">
      <c r="A102" s="1" t="n">
        <v>99</v>
      </c>
      <c r="B102" s="2" t="n">
        <v>0.284475</v>
      </c>
      <c r="C102" s="2" t="n">
        <v>0.284874</v>
      </c>
      <c r="D102" s="2" t="n">
        <v>0.252829</v>
      </c>
      <c r="E102" s="2" t="n">
        <v>0.26264</v>
      </c>
    </row>
    <row r="103" customFormat="false" ht="12.1" hidden="false" customHeight="false" outlineLevel="0" collapsed="false">
      <c r="A103" s="1" t="n">
        <v>100</v>
      </c>
      <c r="B103" s="2" t="n">
        <v>1</v>
      </c>
      <c r="C103" s="2" t="n">
        <v>1</v>
      </c>
      <c r="D103" s="2" t="n">
        <v>1</v>
      </c>
      <c r="E103" s="2" t="n"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41"/>
  <sheetViews>
    <sheetView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A1" activeCellId="0" sqref="A1"/>
    </sheetView>
  </sheetViews>
  <sheetFormatPr defaultColWidth="11.5234375" defaultRowHeight="14.65" zeroHeight="false" outlineLevelRow="0" outlineLevelCol="0"/>
  <sheetData>
    <row r="2" customFormat="false" ht="14.65" hidden="false" customHeight="false" outlineLevel="0" collapsed="false">
      <c r="A2" s="3" t="s">
        <v>5</v>
      </c>
    </row>
    <row r="3" customFormat="false" ht="14.65" hidden="false" customHeight="false" outlineLevel="0" collapsed="false">
      <c r="A3" s="4" t="s">
        <v>6</v>
      </c>
      <c r="B3" s="4" t="s">
        <v>7</v>
      </c>
      <c r="C3" s="4" t="s">
        <v>8</v>
      </c>
    </row>
    <row r="4" customFormat="false" ht="14.65" hidden="false" customHeight="false" outlineLevel="0" collapsed="false">
      <c r="A4" s="1"/>
      <c r="B4" s="5" t="n">
        <v>1826</v>
      </c>
      <c r="C4" s="1" t="n">
        <v>6</v>
      </c>
    </row>
    <row r="5" customFormat="false" ht="14.65" hidden="false" customHeight="false" outlineLevel="0" collapsed="false">
      <c r="A5" s="1" t="n">
        <v>1827</v>
      </c>
      <c r="B5" s="5" t="n">
        <v>1848</v>
      </c>
      <c r="C5" s="1" t="n">
        <v>5</v>
      </c>
    </row>
    <row r="6" customFormat="false" ht="14.65" hidden="false" customHeight="false" outlineLevel="0" collapsed="false">
      <c r="A6" s="1" t="n">
        <v>1849</v>
      </c>
      <c r="B6" s="5" t="n">
        <v>1871</v>
      </c>
      <c r="C6" s="1" t="n">
        <v>4</v>
      </c>
    </row>
    <row r="7" customFormat="false" ht="14.65" hidden="false" customHeight="false" outlineLevel="0" collapsed="false">
      <c r="A7" s="1" t="n">
        <v>1872</v>
      </c>
      <c r="B7" s="5" t="n">
        <v>1893</v>
      </c>
      <c r="C7" s="1" t="n">
        <v>3</v>
      </c>
    </row>
    <row r="8" customFormat="false" ht="14.65" hidden="false" customHeight="false" outlineLevel="0" collapsed="false">
      <c r="A8" s="1" t="n">
        <v>1894</v>
      </c>
      <c r="B8" s="5" t="n">
        <v>1915</v>
      </c>
      <c r="C8" s="1" t="n">
        <v>2</v>
      </c>
    </row>
    <row r="9" customFormat="false" ht="14.65" hidden="false" customHeight="false" outlineLevel="0" collapsed="false">
      <c r="A9" s="1" t="n">
        <v>1916</v>
      </c>
      <c r="B9" s="5" t="n">
        <v>1940</v>
      </c>
      <c r="C9" s="1" t="n">
        <v>1</v>
      </c>
    </row>
    <row r="10" customFormat="false" ht="14.65" hidden="false" customHeight="false" outlineLevel="0" collapsed="false">
      <c r="A10" s="1" t="n">
        <v>1941</v>
      </c>
      <c r="B10" s="5" t="n">
        <v>1959</v>
      </c>
      <c r="C10" s="1" t="n">
        <v>0</v>
      </c>
    </row>
    <row r="11" customFormat="false" ht="14.65" hidden="false" customHeight="false" outlineLevel="0" collapsed="false">
      <c r="A11" s="1" t="n">
        <v>1960</v>
      </c>
      <c r="B11" s="5" t="n">
        <v>1979</v>
      </c>
      <c r="C11" s="1" t="n">
        <v>-1</v>
      </c>
    </row>
    <row r="12" customFormat="false" ht="14.65" hidden="false" customHeight="false" outlineLevel="0" collapsed="false">
      <c r="A12" s="1" t="n">
        <v>1980</v>
      </c>
      <c r="B12" s="5" t="n">
        <v>1999</v>
      </c>
      <c r="C12" s="1" t="n">
        <v>-2</v>
      </c>
    </row>
    <row r="13" customFormat="false" ht="14.65" hidden="false" customHeight="false" outlineLevel="0" collapsed="false">
      <c r="A13" s="1" t="n">
        <v>2000</v>
      </c>
      <c r="B13" s="5" t="n">
        <v>2019</v>
      </c>
      <c r="C13" s="1" t="n">
        <v>-3</v>
      </c>
    </row>
    <row r="14" customFormat="false" ht="14.65" hidden="false" customHeight="false" outlineLevel="0" collapsed="false">
      <c r="A14" s="1" t="n">
        <v>2020</v>
      </c>
      <c r="B14" s="5" t="n">
        <v>2039</v>
      </c>
      <c r="C14" s="1" t="n">
        <v>-4</v>
      </c>
    </row>
    <row r="15" customFormat="false" ht="14.65" hidden="false" customHeight="false" outlineLevel="0" collapsed="false">
      <c r="A15" s="1" t="n">
        <v>2040</v>
      </c>
      <c r="B15" s="5" t="n">
        <v>2059</v>
      </c>
      <c r="C15" s="1" t="n">
        <v>-5</v>
      </c>
    </row>
    <row r="16" customFormat="false" ht="14.65" hidden="false" customHeight="false" outlineLevel="0" collapsed="false">
      <c r="A16" s="1" t="n">
        <v>2060</v>
      </c>
      <c r="B16" s="5"/>
      <c r="C16" s="1" t="n">
        <v>-6</v>
      </c>
    </row>
    <row r="19" customFormat="false" ht="14.65" hidden="false" customHeight="false" outlineLevel="0" collapsed="false">
      <c r="A19" s="3" t="s">
        <v>9</v>
      </c>
    </row>
    <row r="20" customFormat="false" ht="14.65" hidden="false" customHeight="false" outlineLevel="0" collapsed="false">
      <c r="A20" s="4" t="s">
        <v>6</v>
      </c>
      <c r="B20" s="4" t="s">
        <v>7</v>
      </c>
      <c r="C20" s="4" t="s">
        <v>8</v>
      </c>
    </row>
    <row r="21" customFormat="false" ht="14.65" hidden="false" customHeight="false" outlineLevel="0" collapsed="false">
      <c r="A21" s="1"/>
      <c r="B21" s="5" t="n">
        <v>1829</v>
      </c>
      <c r="C21" s="1" t="n">
        <v>10</v>
      </c>
    </row>
    <row r="22" customFormat="false" ht="14.65" hidden="false" customHeight="false" outlineLevel="0" collapsed="false">
      <c r="A22" s="1" t="n">
        <v>1830</v>
      </c>
      <c r="B22" s="5" t="n">
        <v>1842</v>
      </c>
      <c r="C22" s="1" t="n">
        <v>9</v>
      </c>
    </row>
    <row r="23" customFormat="false" ht="14.65" hidden="false" customHeight="false" outlineLevel="0" collapsed="false">
      <c r="A23" s="1" t="n">
        <v>1843</v>
      </c>
      <c r="B23" s="5" t="n">
        <v>1854</v>
      </c>
      <c r="C23" s="1" t="n">
        <v>8</v>
      </c>
    </row>
    <row r="24" customFormat="false" ht="14.65" hidden="false" customHeight="false" outlineLevel="0" collapsed="false">
      <c r="A24" s="1" t="n">
        <v>1855</v>
      </c>
      <c r="B24" s="5" t="n">
        <v>1867</v>
      </c>
      <c r="C24" s="1" t="n">
        <v>7</v>
      </c>
    </row>
    <row r="25" customFormat="false" ht="14.65" hidden="false" customHeight="false" outlineLevel="0" collapsed="false">
      <c r="A25" s="1" t="n">
        <v>1868</v>
      </c>
      <c r="B25" s="5" t="n">
        <v>1879</v>
      </c>
      <c r="C25" s="1" t="n">
        <v>6</v>
      </c>
    </row>
    <row r="26" customFormat="false" ht="14.65" hidden="false" customHeight="false" outlineLevel="0" collapsed="false">
      <c r="A26" s="1" t="n">
        <v>1880</v>
      </c>
      <c r="B26" s="5" t="n">
        <v>1892</v>
      </c>
      <c r="C26" s="1" t="n">
        <v>5</v>
      </c>
    </row>
    <row r="27" customFormat="false" ht="14.65" hidden="false" customHeight="false" outlineLevel="0" collapsed="false">
      <c r="A27" s="1" t="n">
        <v>1893</v>
      </c>
      <c r="B27" s="5" t="n">
        <v>1904</v>
      </c>
      <c r="C27" s="1" t="n">
        <v>4</v>
      </c>
    </row>
    <row r="28" customFormat="false" ht="14.65" hidden="false" customHeight="false" outlineLevel="0" collapsed="false">
      <c r="A28" s="1" t="n">
        <v>1905</v>
      </c>
      <c r="B28" s="5" t="n">
        <v>1917</v>
      </c>
      <c r="C28" s="1" t="n">
        <v>3</v>
      </c>
    </row>
    <row r="29" customFormat="false" ht="14.65" hidden="false" customHeight="false" outlineLevel="0" collapsed="false">
      <c r="A29" s="1" t="n">
        <v>1918</v>
      </c>
      <c r="B29" s="5" t="n">
        <v>1934</v>
      </c>
      <c r="C29" s="1" t="n">
        <v>2</v>
      </c>
    </row>
    <row r="30" customFormat="false" ht="14.65" hidden="false" customHeight="false" outlineLevel="0" collapsed="false">
      <c r="A30" s="1" t="n">
        <v>1935</v>
      </c>
      <c r="B30" s="5" t="n">
        <v>1944</v>
      </c>
      <c r="C30" s="1" t="n">
        <v>1</v>
      </c>
    </row>
    <row r="31" customFormat="false" ht="14.65" hidden="false" customHeight="false" outlineLevel="0" collapsed="false">
      <c r="A31" s="1" t="n">
        <v>1945</v>
      </c>
      <c r="B31" s="5" t="n">
        <v>1955</v>
      </c>
      <c r="C31" s="1" t="n">
        <v>0</v>
      </c>
    </row>
    <row r="32" customFormat="false" ht="14.65" hidden="false" customHeight="false" outlineLevel="0" collapsed="false">
      <c r="A32" s="1" t="n">
        <v>1956</v>
      </c>
      <c r="B32" s="5" t="n">
        <v>1967</v>
      </c>
      <c r="C32" s="1" t="n">
        <v>-1</v>
      </c>
    </row>
    <row r="33" customFormat="false" ht="14.65" hidden="false" customHeight="false" outlineLevel="0" collapsed="false">
      <c r="A33" s="1" t="n">
        <v>1968</v>
      </c>
      <c r="B33" s="5" t="n">
        <v>1979</v>
      </c>
      <c r="C33" s="1" t="n">
        <v>-2</v>
      </c>
    </row>
    <row r="34" customFormat="false" ht="14.65" hidden="false" customHeight="false" outlineLevel="0" collapsed="false">
      <c r="A34" s="1" t="n">
        <v>1980</v>
      </c>
      <c r="B34" s="5" t="n">
        <v>1990</v>
      </c>
      <c r="C34" s="1" t="n">
        <v>-3</v>
      </c>
    </row>
    <row r="35" customFormat="false" ht="14.65" hidden="false" customHeight="false" outlineLevel="0" collapsed="false">
      <c r="A35" s="1" t="n">
        <v>1991</v>
      </c>
      <c r="B35" s="5" t="n">
        <v>2002</v>
      </c>
      <c r="C35" s="1" t="n">
        <v>-4</v>
      </c>
    </row>
    <row r="36" customFormat="false" ht="14.65" hidden="false" customHeight="false" outlineLevel="0" collapsed="false">
      <c r="A36" s="1" t="n">
        <v>2003</v>
      </c>
      <c r="B36" s="5" t="n">
        <v>2014</v>
      </c>
      <c r="C36" s="1" t="n">
        <v>-5</v>
      </c>
    </row>
    <row r="37" customFormat="false" ht="14.65" hidden="false" customHeight="false" outlineLevel="0" collapsed="false">
      <c r="A37" s="1" t="n">
        <v>2015</v>
      </c>
      <c r="B37" s="5" t="n">
        <v>2026</v>
      </c>
      <c r="C37" s="1" t="n">
        <v>-6</v>
      </c>
    </row>
    <row r="38" customFormat="false" ht="14.65" hidden="false" customHeight="false" outlineLevel="0" collapsed="false">
      <c r="A38" s="1" t="n">
        <v>2027</v>
      </c>
      <c r="B38" s="5" t="n">
        <v>2037</v>
      </c>
      <c r="C38" s="1" t="n">
        <v>-7</v>
      </c>
    </row>
    <row r="39" customFormat="false" ht="14.65" hidden="false" customHeight="false" outlineLevel="0" collapsed="false">
      <c r="A39" s="1" t="n">
        <v>2038</v>
      </c>
      <c r="B39" s="5" t="n">
        <v>2049</v>
      </c>
      <c r="C39" s="1" t="n">
        <v>-8</v>
      </c>
    </row>
    <row r="40" customFormat="false" ht="14.65" hidden="false" customHeight="false" outlineLevel="0" collapsed="false">
      <c r="A40" s="1" t="n">
        <v>2050</v>
      </c>
      <c r="B40" s="5" t="n">
        <v>2061</v>
      </c>
      <c r="C40" s="1" t="n">
        <v>-9</v>
      </c>
    </row>
    <row r="41" customFormat="false" ht="14.65" hidden="false" customHeight="false" outlineLevel="0" collapsed="false">
      <c r="A41" s="1" t="n">
        <v>2062</v>
      </c>
      <c r="B41" s="5"/>
      <c r="C41" s="1" t="n">
        <v>-10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T53"/>
  <sheetViews>
    <sheetView showFormulas="false" showGridLines="true" showRowColHeaders="true" showZeros="true" rightToLeft="false" tabSelected="false" showOutlineSymbols="true" defaultGridColor="true" view="normal" topLeftCell="A1" colorId="64" zoomScale="140" zoomScaleNormal="140" zoomScalePageLayoutView="100" workbookViewId="0">
      <selection pane="topLeft" activeCell="L16" activeCellId="0" sqref="L16"/>
    </sheetView>
  </sheetViews>
  <sheetFormatPr defaultColWidth="11.53515625" defaultRowHeight="14.65" zeroHeight="false" outlineLevelRow="0" outlineLevelCol="0"/>
  <cols>
    <col collapsed="false" customWidth="false" hidden="false" outlineLevel="0" max="4" min="2" style="1" width="11.51"/>
    <col collapsed="false" customWidth="false" hidden="false" outlineLevel="0" max="8" min="6" style="1" width="11.51"/>
    <col collapsed="false" customWidth="false" hidden="false" outlineLevel="0" max="12" min="10" style="1" width="11.51"/>
  </cols>
  <sheetData>
    <row r="2" customFormat="false" ht="14.65" hidden="false" customHeight="false" outlineLevel="0" collapsed="false">
      <c r="B2" s="1" t="s">
        <v>10</v>
      </c>
      <c r="C2" s="1" t="s">
        <v>11</v>
      </c>
      <c r="D2" s="1" t="s">
        <v>12</v>
      </c>
      <c r="F2" s="1" t="s">
        <v>10</v>
      </c>
      <c r="G2" s="1" t="s">
        <v>11</v>
      </c>
      <c r="H2" s="1" t="s">
        <v>12</v>
      </c>
      <c r="J2" s="6" t="s">
        <v>10</v>
      </c>
      <c r="K2" s="6" t="s">
        <v>11</v>
      </c>
      <c r="L2" s="6" t="s">
        <v>12</v>
      </c>
      <c r="N2" s="1" t="s">
        <v>10</v>
      </c>
      <c r="O2" s="1" t="s">
        <v>11</v>
      </c>
      <c r="P2" s="1" t="s">
        <v>12</v>
      </c>
      <c r="R2" s="1" t="s">
        <v>10</v>
      </c>
      <c r="S2" s="1" t="s">
        <v>11</v>
      </c>
      <c r="T2" s="1" t="s">
        <v>12</v>
      </c>
    </row>
    <row r="3" customFormat="false" ht="14.65" hidden="false" customHeight="false" outlineLevel="0" collapsed="false">
      <c r="B3" s="1" t="n">
        <v>1868</v>
      </c>
      <c r="C3" s="1" t="n">
        <f aca="false">ROUND(1.3 + (1920-B3)*0.045,0)</f>
        <v>4</v>
      </c>
      <c r="D3" s="1" t="n">
        <f aca="false">ROUND(2.27 + (1920-B3)*0.08,0)</f>
        <v>6</v>
      </c>
      <c r="F3" s="1" t="n">
        <v>1919</v>
      </c>
      <c r="G3" s="1" t="n">
        <f aca="false">ROUND(1.3 + (1920-F3)*0.045,0)</f>
        <v>1</v>
      </c>
      <c r="H3" s="1" t="n">
        <f aca="false">ROUND(2.27 + (1920-F3)*0.08,0)</f>
        <v>2</v>
      </c>
      <c r="J3" s="7" t="n">
        <v>1970</v>
      </c>
      <c r="K3" s="7" t="n">
        <v>-1</v>
      </c>
      <c r="L3" s="7" t="n">
        <v>-2</v>
      </c>
      <c r="N3" s="0" t="n">
        <v>2021</v>
      </c>
      <c r="O3" s="0" t="n">
        <f aca="false">ROUND((1950-N3)*0.05,0)</f>
        <v>-4</v>
      </c>
      <c r="P3" s="0" t="n">
        <f aca="false">ROUND((1950-N3)*0.0854,0)</f>
        <v>-6</v>
      </c>
      <c r="R3" s="0" t="n">
        <v>2072</v>
      </c>
      <c r="S3" s="0" t="n">
        <f aca="false">ROUND((1950-R3)*0.05,0)</f>
        <v>-6</v>
      </c>
      <c r="T3" s="0" t="n">
        <f aca="false">ROUND((1950-R3)*0.0854,0)</f>
        <v>-10</v>
      </c>
    </row>
    <row r="4" customFormat="false" ht="14.65" hidden="false" customHeight="false" outlineLevel="0" collapsed="false">
      <c r="B4" s="1" t="n">
        <v>1867</v>
      </c>
      <c r="C4" s="1" t="n">
        <f aca="false">ROUND(1.3 + (1920-B4)*0.045,0)</f>
        <v>4</v>
      </c>
      <c r="D4" s="1" t="n">
        <f aca="false">ROUND(2.27 + (1920-B4)*0.08,0)</f>
        <v>7</v>
      </c>
      <c r="F4" s="1" t="n">
        <v>1918</v>
      </c>
      <c r="G4" s="1" t="n">
        <f aca="false">ROUND(1.3 + (1920-F4)*0.045,0)</f>
        <v>1</v>
      </c>
      <c r="H4" s="1" t="n">
        <f aca="false">ROUND(2.27 + (1920-F4)*0.08,0)</f>
        <v>2</v>
      </c>
      <c r="J4" s="7" t="n">
        <v>1969</v>
      </c>
      <c r="K4" s="7" t="n">
        <v>-1</v>
      </c>
      <c r="L4" s="7" t="n">
        <v>-2</v>
      </c>
      <c r="N4" s="0" t="n">
        <v>2020</v>
      </c>
      <c r="O4" s="0" t="n">
        <f aca="false">ROUND((1950-N4)*0.05,0)</f>
        <v>-4</v>
      </c>
      <c r="P4" s="0" t="n">
        <f aca="false">ROUND((1950-N4)*0.0854,0)</f>
        <v>-6</v>
      </c>
      <c r="R4" s="0" t="n">
        <v>2071</v>
      </c>
      <c r="S4" s="0" t="n">
        <f aca="false">ROUND((1950-R4)*0.05,0)</f>
        <v>-6</v>
      </c>
      <c r="T4" s="0" t="n">
        <f aca="false">ROUND((1950-R4)*0.0854,0)</f>
        <v>-10</v>
      </c>
    </row>
    <row r="5" customFormat="false" ht="14.65" hidden="false" customHeight="false" outlineLevel="0" collapsed="false">
      <c r="B5" s="1" t="n">
        <v>1866</v>
      </c>
      <c r="C5" s="1" t="n">
        <f aca="false">ROUND(1.3 + (1920-B5)*0.045,0)</f>
        <v>4</v>
      </c>
      <c r="D5" s="1" t="n">
        <f aca="false">ROUND(2.27 + (1920-B5)*0.08,0)</f>
        <v>7</v>
      </c>
      <c r="F5" s="1" t="n">
        <v>1917</v>
      </c>
      <c r="G5" s="1" t="n">
        <f aca="false">ROUND(1.3 + (1920-F5)*0.045,0)</f>
        <v>1</v>
      </c>
      <c r="H5" s="1" t="n">
        <f aca="false">ROUND(2.27 + (1920-F5)*0.08,0)</f>
        <v>3</v>
      </c>
      <c r="J5" s="7" t="n">
        <v>1968</v>
      </c>
      <c r="K5" s="7" t="n">
        <v>-1</v>
      </c>
      <c r="L5" s="7" t="n">
        <v>-2</v>
      </c>
      <c r="N5" s="0" t="n">
        <v>2019</v>
      </c>
      <c r="O5" s="0" t="n">
        <f aca="false">ROUND((1950-N5)*0.05,0)</f>
        <v>-3</v>
      </c>
      <c r="P5" s="0" t="n">
        <f aca="false">ROUND((1950-N5)*0.0854,0)</f>
        <v>-6</v>
      </c>
      <c r="R5" s="0" t="n">
        <v>2070</v>
      </c>
      <c r="S5" s="0" t="n">
        <f aca="false">ROUND((1950-R5)*0.05,0)</f>
        <v>-6</v>
      </c>
      <c r="T5" s="0" t="n">
        <f aca="false">ROUND((1950-R5)*0.0854,0)</f>
        <v>-10</v>
      </c>
    </row>
    <row r="6" customFormat="false" ht="14.65" hidden="false" customHeight="false" outlineLevel="0" collapsed="false">
      <c r="B6" s="1" t="n">
        <v>1865</v>
      </c>
      <c r="C6" s="1" t="n">
        <f aca="false">ROUND(1.3 + (1920-B6)*0.045,0)</f>
        <v>4</v>
      </c>
      <c r="D6" s="1" t="n">
        <f aca="false">ROUND(2.27 + (1920-B6)*0.08,0)</f>
        <v>7</v>
      </c>
      <c r="F6" s="1" t="n">
        <v>1916</v>
      </c>
      <c r="G6" s="1" t="n">
        <f aca="false">ROUND(1.3 + (1920-F6)*0.045,0)</f>
        <v>1</v>
      </c>
      <c r="H6" s="1" t="n">
        <f aca="false">ROUND(2.27 + (1920-F6)*0.08,0)</f>
        <v>3</v>
      </c>
      <c r="J6" s="7" t="n">
        <v>1967</v>
      </c>
      <c r="K6" s="7" t="n">
        <v>-1</v>
      </c>
      <c r="L6" s="7" t="n">
        <v>-1</v>
      </c>
      <c r="N6" s="0" t="n">
        <v>2018</v>
      </c>
      <c r="O6" s="0" t="n">
        <f aca="false">ROUND((1950-N6)*0.05,0)</f>
        <v>-3</v>
      </c>
      <c r="P6" s="0" t="n">
        <f aca="false">ROUND((1950-N6)*0.0854,0)</f>
        <v>-6</v>
      </c>
      <c r="R6" s="0" t="n">
        <v>2069</v>
      </c>
      <c r="S6" s="0" t="n">
        <f aca="false">ROUND((1950-R6)*0.05,0)</f>
        <v>-6</v>
      </c>
      <c r="T6" s="0" t="n">
        <f aca="false">ROUND((1950-R6)*0.0854,0)</f>
        <v>-10</v>
      </c>
    </row>
    <row r="7" customFormat="false" ht="14.65" hidden="false" customHeight="false" outlineLevel="0" collapsed="false">
      <c r="B7" s="1" t="n">
        <v>1864</v>
      </c>
      <c r="C7" s="1" t="n">
        <f aca="false">ROUND(1.3 + (1920-B7)*0.045,0)</f>
        <v>4</v>
      </c>
      <c r="D7" s="1" t="n">
        <f aca="false">ROUND(2.27 + (1920-B7)*0.08,0)</f>
        <v>7</v>
      </c>
      <c r="F7" s="1" t="n">
        <v>1915</v>
      </c>
      <c r="G7" s="1" t="n">
        <f aca="false">ROUND(1.3 + (1920-F7)*0.045,0)</f>
        <v>2</v>
      </c>
      <c r="H7" s="1" t="n">
        <f aca="false">ROUND(2.27 + (1920-F7)*0.08,0)</f>
        <v>3</v>
      </c>
      <c r="J7" s="7" t="n">
        <v>1966</v>
      </c>
      <c r="K7" s="7" t="n">
        <v>-1</v>
      </c>
      <c r="L7" s="7" t="n">
        <v>-1</v>
      </c>
      <c r="N7" s="0" t="n">
        <v>2017</v>
      </c>
      <c r="O7" s="0" t="n">
        <f aca="false">ROUND((1950-N7)*0.05,0)</f>
        <v>-3</v>
      </c>
      <c r="P7" s="0" t="n">
        <f aca="false">ROUND((1950-N7)*0.0854,0)</f>
        <v>-6</v>
      </c>
      <c r="R7" s="0" t="n">
        <v>2068</v>
      </c>
      <c r="S7" s="0" t="n">
        <f aca="false">ROUND((1950-R7)*0.05,0)</f>
        <v>-6</v>
      </c>
      <c r="T7" s="0" t="n">
        <f aca="false">ROUND((1950-R7)*0.0854,0)</f>
        <v>-10</v>
      </c>
    </row>
    <row r="8" customFormat="false" ht="14.65" hidden="false" customHeight="false" outlineLevel="0" collapsed="false">
      <c r="B8" s="1" t="n">
        <v>1863</v>
      </c>
      <c r="C8" s="1" t="n">
        <f aca="false">ROUND(1.3 + (1920-B8)*0.045,0)</f>
        <v>4</v>
      </c>
      <c r="D8" s="1" t="n">
        <f aca="false">ROUND(2.27 + (1920-B8)*0.08,0)</f>
        <v>7</v>
      </c>
      <c r="F8" s="1" t="n">
        <v>1914</v>
      </c>
      <c r="G8" s="1" t="n">
        <f aca="false">ROUND(1.3 + (1920-F8)*0.045,0)</f>
        <v>2</v>
      </c>
      <c r="H8" s="1" t="n">
        <f aca="false">ROUND(2.27 + (1920-F8)*0.08,0)</f>
        <v>3</v>
      </c>
      <c r="J8" s="7" t="n">
        <v>1965</v>
      </c>
      <c r="K8" s="7" t="n">
        <v>-1</v>
      </c>
      <c r="L8" s="7" t="n">
        <v>-1</v>
      </c>
      <c r="N8" s="0" t="n">
        <v>2016</v>
      </c>
      <c r="O8" s="0" t="n">
        <f aca="false">ROUND((1950-N8)*0.05,0)</f>
        <v>-3</v>
      </c>
      <c r="P8" s="0" t="n">
        <f aca="false">ROUND((1950-N8)*0.0854,0)</f>
        <v>-6</v>
      </c>
      <c r="R8" s="0" t="n">
        <v>2067</v>
      </c>
      <c r="S8" s="0" t="n">
        <f aca="false">ROUND((1950-R8)*0.05,0)</f>
        <v>-6</v>
      </c>
      <c r="T8" s="0" t="n">
        <f aca="false">ROUND((1950-R8)*0.0854,0)</f>
        <v>-10</v>
      </c>
    </row>
    <row r="9" customFormat="false" ht="14.65" hidden="false" customHeight="false" outlineLevel="0" collapsed="false">
      <c r="B9" s="1" t="n">
        <v>1862</v>
      </c>
      <c r="C9" s="1" t="n">
        <f aca="false">ROUND(1.3 + (1920-B9)*0.045,0)</f>
        <v>4</v>
      </c>
      <c r="D9" s="1" t="n">
        <f aca="false">ROUND(2.27 + (1920-B9)*0.08,0)</f>
        <v>7</v>
      </c>
      <c r="F9" s="1" t="n">
        <v>1913</v>
      </c>
      <c r="G9" s="1" t="n">
        <f aca="false">ROUND(1.3 + (1920-F9)*0.045,0)</f>
        <v>2</v>
      </c>
      <c r="H9" s="1" t="n">
        <f aca="false">ROUND(2.27 + (1920-F9)*0.08,0)</f>
        <v>3</v>
      </c>
      <c r="J9" s="7" t="n">
        <v>1964</v>
      </c>
      <c r="K9" s="7" t="n">
        <v>-1</v>
      </c>
      <c r="L9" s="7" t="n">
        <v>-1</v>
      </c>
      <c r="N9" s="0" t="n">
        <v>2015</v>
      </c>
      <c r="O9" s="0" t="n">
        <f aca="false">ROUND((1950-N9)*0.05,0)</f>
        <v>-3</v>
      </c>
      <c r="P9" s="0" t="n">
        <f aca="false">ROUND((1950-N9)*0.0854,0)</f>
        <v>-6</v>
      </c>
      <c r="R9" s="0" t="n">
        <v>2066</v>
      </c>
      <c r="S9" s="0" t="n">
        <f aca="false">ROUND((1950-R9)*0.05,0)</f>
        <v>-6</v>
      </c>
      <c r="T9" s="0" t="n">
        <f aca="false">ROUND((1950-R9)*0.0854,0)</f>
        <v>-10</v>
      </c>
    </row>
    <row r="10" customFormat="false" ht="14.65" hidden="false" customHeight="false" outlineLevel="0" collapsed="false">
      <c r="B10" s="1" t="n">
        <v>1861</v>
      </c>
      <c r="C10" s="1" t="n">
        <f aca="false">ROUND(1.3 + (1920-B10)*0.045,0)</f>
        <v>4</v>
      </c>
      <c r="D10" s="1" t="n">
        <f aca="false">ROUND(2.27 + (1920-B10)*0.08,0)</f>
        <v>7</v>
      </c>
      <c r="F10" s="1" t="n">
        <v>1912</v>
      </c>
      <c r="G10" s="1" t="n">
        <f aca="false">ROUND(1.3 + (1920-F10)*0.045,0)</f>
        <v>2</v>
      </c>
      <c r="H10" s="1" t="n">
        <f aca="false">ROUND(2.27 + (1920-F10)*0.08,0)</f>
        <v>3</v>
      </c>
      <c r="J10" s="7" t="n">
        <v>1963</v>
      </c>
      <c r="K10" s="7" t="n">
        <v>-1</v>
      </c>
      <c r="L10" s="7" t="n">
        <v>-1</v>
      </c>
      <c r="N10" s="0" t="n">
        <v>2014</v>
      </c>
      <c r="O10" s="0" t="n">
        <f aca="false">ROUND((1950-N10)*0.05,0)</f>
        <v>-3</v>
      </c>
      <c r="P10" s="0" t="n">
        <f aca="false">ROUND((1950-N10)*0.0854,0)</f>
        <v>-5</v>
      </c>
      <c r="R10" s="0" t="n">
        <v>2065</v>
      </c>
      <c r="S10" s="0" t="n">
        <f aca="false">ROUND((1950-R10)*0.05,0)</f>
        <v>-6</v>
      </c>
      <c r="T10" s="0" t="n">
        <f aca="false">ROUND((1950-R10)*0.0854,0)</f>
        <v>-10</v>
      </c>
    </row>
    <row r="11" customFormat="false" ht="14.65" hidden="false" customHeight="false" outlineLevel="0" collapsed="false">
      <c r="B11" s="1" t="n">
        <v>1860</v>
      </c>
      <c r="C11" s="1" t="n">
        <f aca="false">ROUND(1.3 + (1920-B11)*0.045,0)</f>
        <v>4</v>
      </c>
      <c r="D11" s="1" t="n">
        <f aca="false">ROUND(2.27 + (1920-B11)*0.08,0)</f>
        <v>7</v>
      </c>
      <c r="F11" s="1" t="n">
        <v>1911</v>
      </c>
      <c r="G11" s="1" t="n">
        <f aca="false">ROUND(1.3 + (1920-F11)*0.045,0)</f>
        <v>2</v>
      </c>
      <c r="H11" s="1" t="n">
        <f aca="false">ROUND(2.27 + (1920-F11)*0.08,0)</f>
        <v>3</v>
      </c>
      <c r="J11" s="7" t="n">
        <v>1962</v>
      </c>
      <c r="K11" s="7" t="n">
        <v>-1</v>
      </c>
      <c r="L11" s="7" t="n">
        <v>-1</v>
      </c>
      <c r="N11" s="0" t="n">
        <v>2013</v>
      </c>
      <c r="O11" s="0" t="n">
        <f aca="false">ROUND((1950-N11)*0.05,0)</f>
        <v>-3</v>
      </c>
      <c r="P11" s="0" t="n">
        <f aca="false">ROUND((1950-N11)*0.0854,0)</f>
        <v>-5</v>
      </c>
      <c r="R11" s="0" t="n">
        <v>2064</v>
      </c>
      <c r="S11" s="0" t="n">
        <f aca="false">ROUND((1950-R11)*0.05,0)</f>
        <v>-6</v>
      </c>
      <c r="T11" s="0" t="n">
        <f aca="false">ROUND((1950-R11)*0.0854,0)</f>
        <v>-10</v>
      </c>
    </row>
    <row r="12" customFormat="false" ht="14.65" hidden="false" customHeight="false" outlineLevel="0" collapsed="false">
      <c r="B12" s="1" t="n">
        <v>1859</v>
      </c>
      <c r="C12" s="1" t="n">
        <f aca="false">ROUND(1.3 + (1920-B12)*0.045,0)</f>
        <v>4</v>
      </c>
      <c r="D12" s="1" t="n">
        <f aca="false">ROUND(2.27 + (1920-B12)*0.08,0)</f>
        <v>7</v>
      </c>
      <c r="F12" s="1" t="n">
        <v>1910</v>
      </c>
      <c r="G12" s="1" t="n">
        <f aca="false">ROUND(1.3 + (1920-F12)*0.045,0)</f>
        <v>2</v>
      </c>
      <c r="H12" s="1" t="n">
        <f aca="false">ROUND(2.27 + (1920-F12)*0.08,0)</f>
        <v>3</v>
      </c>
      <c r="J12" s="7" t="n">
        <v>1961</v>
      </c>
      <c r="K12" s="7" t="n">
        <v>-1</v>
      </c>
      <c r="L12" s="7" t="n">
        <v>-1</v>
      </c>
      <c r="N12" s="0" t="n">
        <v>2012</v>
      </c>
      <c r="O12" s="0" t="n">
        <f aca="false">ROUND((1950-N12)*0.05,0)</f>
        <v>-3</v>
      </c>
      <c r="P12" s="0" t="n">
        <f aca="false">ROUND((1950-N12)*0.0854,0)</f>
        <v>-5</v>
      </c>
      <c r="R12" s="0" t="n">
        <v>2063</v>
      </c>
      <c r="S12" s="0" t="n">
        <f aca="false">ROUND((1950-R12)*0.05,0)</f>
        <v>-6</v>
      </c>
      <c r="T12" s="0" t="n">
        <f aca="false">ROUND((1950-R12)*0.0854,0)</f>
        <v>-10</v>
      </c>
    </row>
    <row r="13" customFormat="false" ht="14.65" hidden="false" customHeight="false" outlineLevel="0" collapsed="false">
      <c r="B13" s="1" t="n">
        <v>1858</v>
      </c>
      <c r="C13" s="1" t="n">
        <f aca="false">ROUND(1.3 + (1920-B13)*0.045,0)</f>
        <v>4</v>
      </c>
      <c r="D13" s="1" t="n">
        <f aca="false">ROUND(2.27 + (1920-B13)*0.08,0)</f>
        <v>7</v>
      </c>
      <c r="F13" s="1" t="n">
        <v>1909</v>
      </c>
      <c r="G13" s="1" t="n">
        <f aca="false">ROUND(1.3 + (1920-F13)*0.045,0)</f>
        <v>2</v>
      </c>
      <c r="H13" s="1" t="n">
        <f aca="false">ROUND(2.27 + (1920-F13)*0.08,0)</f>
        <v>3</v>
      </c>
      <c r="J13" s="7" t="n">
        <v>1960</v>
      </c>
      <c r="K13" s="7" t="n">
        <v>-1</v>
      </c>
      <c r="L13" s="7" t="n">
        <v>-1</v>
      </c>
      <c r="N13" s="0" t="n">
        <v>2011</v>
      </c>
      <c r="O13" s="0" t="n">
        <f aca="false">ROUND((1950-N13)*0.05,0)</f>
        <v>-3</v>
      </c>
      <c r="P13" s="0" t="n">
        <f aca="false">ROUND((1950-N13)*0.0854,0)</f>
        <v>-5</v>
      </c>
      <c r="R13" s="0" t="n">
        <v>2062</v>
      </c>
      <c r="S13" s="0" t="n">
        <f aca="false">ROUND((1950-R13)*0.05,0)</f>
        <v>-6</v>
      </c>
      <c r="T13" s="0" t="n">
        <f aca="false">ROUND((1950-R13)*0.0854,0)</f>
        <v>-10</v>
      </c>
    </row>
    <row r="14" customFormat="false" ht="14.65" hidden="false" customHeight="false" outlineLevel="0" collapsed="false">
      <c r="B14" s="1" t="n">
        <v>1857</v>
      </c>
      <c r="C14" s="1" t="n">
        <f aca="false">ROUND(1.3 + (1920-B14)*0.045,0)</f>
        <v>4</v>
      </c>
      <c r="D14" s="1" t="n">
        <f aca="false">ROUND(2.27 + (1920-B14)*0.08,0)</f>
        <v>7</v>
      </c>
      <c r="F14" s="1" t="n">
        <v>1908</v>
      </c>
      <c r="G14" s="1" t="n">
        <f aca="false">ROUND(1.3 + (1920-F14)*0.045,0)</f>
        <v>2</v>
      </c>
      <c r="H14" s="1" t="n">
        <f aca="false">ROUND(2.27 + (1920-F14)*0.08,0)</f>
        <v>3</v>
      </c>
      <c r="J14" s="7" t="n">
        <v>1959</v>
      </c>
      <c r="K14" s="7" t="n">
        <v>0</v>
      </c>
      <c r="L14" s="7" t="n">
        <v>-1</v>
      </c>
      <c r="N14" s="0" t="n">
        <v>2010</v>
      </c>
      <c r="O14" s="0" t="n">
        <f aca="false">ROUND((1950-N14)*0.05,0)</f>
        <v>-3</v>
      </c>
      <c r="P14" s="0" t="n">
        <f aca="false">ROUND((1950-N14)*0.0854,0)</f>
        <v>-5</v>
      </c>
      <c r="R14" s="0" t="n">
        <v>2061</v>
      </c>
      <c r="S14" s="0" t="n">
        <f aca="false">ROUND((1950-R14)*0.05,0)</f>
        <v>-6</v>
      </c>
      <c r="T14" s="0" t="n">
        <f aca="false">ROUND((1950-R14)*0.0854,0)</f>
        <v>-9</v>
      </c>
    </row>
    <row r="15" customFormat="false" ht="14.65" hidden="false" customHeight="false" outlineLevel="0" collapsed="false">
      <c r="B15" s="1" t="n">
        <v>1856</v>
      </c>
      <c r="C15" s="1" t="n">
        <f aca="false">ROUND(1.3 + (1920-B15)*0.045,0)</f>
        <v>4</v>
      </c>
      <c r="D15" s="1" t="n">
        <f aca="false">ROUND(2.27 + (1920-B15)*0.08,0)</f>
        <v>7</v>
      </c>
      <c r="F15" s="1" t="n">
        <v>1907</v>
      </c>
      <c r="G15" s="1" t="n">
        <f aca="false">ROUND(1.3 + (1920-F15)*0.045,0)</f>
        <v>2</v>
      </c>
      <c r="H15" s="1" t="n">
        <f aca="false">ROUND(2.27 + (1920-F15)*0.08,0)</f>
        <v>3</v>
      </c>
      <c r="J15" s="7" t="n">
        <v>1958</v>
      </c>
      <c r="K15" s="7" t="n">
        <v>0</v>
      </c>
      <c r="L15" s="7" t="n">
        <v>-1</v>
      </c>
      <c r="N15" s="0" t="n">
        <v>2009</v>
      </c>
      <c r="O15" s="0" t="n">
        <f aca="false">ROUND((1950-N15)*0.05,0)</f>
        <v>-3</v>
      </c>
      <c r="P15" s="0" t="n">
        <f aca="false">ROUND((1950-N15)*0.0854,0)</f>
        <v>-5</v>
      </c>
      <c r="R15" s="0" t="n">
        <v>2060</v>
      </c>
      <c r="S15" s="0" t="n">
        <f aca="false">ROUND((1950-R15)*0.05,0)</f>
        <v>-6</v>
      </c>
      <c r="T15" s="0" t="n">
        <f aca="false">ROUND((1950-R15)*0.0854,0)</f>
        <v>-9</v>
      </c>
    </row>
    <row r="16" customFormat="false" ht="14.65" hidden="false" customHeight="false" outlineLevel="0" collapsed="false">
      <c r="B16" s="1" t="n">
        <v>1855</v>
      </c>
      <c r="C16" s="1" t="n">
        <f aca="false">ROUND(1.3 + (1920-B16)*0.045,0)</f>
        <v>4</v>
      </c>
      <c r="D16" s="1" t="n">
        <f aca="false">ROUND(2.27 + (1920-B16)*0.08,0)</f>
        <v>7</v>
      </c>
      <c r="F16" s="1" t="n">
        <v>1906</v>
      </c>
      <c r="G16" s="1" t="n">
        <f aca="false">ROUND(1.3 + (1920-F16)*0.045,0)</f>
        <v>2</v>
      </c>
      <c r="H16" s="1" t="n">
        <f aca="false">ROUND(2.27 + (1920-F16)*0.08,0)</f>
        <v>3</v>
      </c>
      <c r="J16" s="7" t="n">
        <v>1957</v>
      </c>
      <c r="K16" s="7" t="n">
        <v>0</v>
      </c>
      <c r="L16" s="7" t="n">
        <v>-1</v>
      </c>
      <c r="N16" s="0" t="n">
        <v>2008</v>
      </c>
      <c r="O16" s="0" t="n">
        <f aca="false">ROUND((1950-N16)*0.05,0)</f>
        <v>-3</v>
      </c>
      <c r="P16" s="0" t="n">
        <f aca="false">ROUND((1950-N16)*0.0854,0)</f>
        <v>-5</v>
      </c>
      <c r="R16" s="0" t="n">
        <v>2059</v>
      </c>
      <c r="S16" s="0" t="n">
        <f aca="false">ROUND((1950-R16)*0.05,0)</f>
        <v>-5</v>
      </c>
      <c r="T16" s="0" t="n">
        <f aca="false">ROUND((1950-R16)*0.0854,0)</f>
        <v>-9</v>
      </c>
    </row>
    <row r="17" customFormat="false" ht="14.65" hidden="false" customHeight="false" outlineLevel="0" collapsed="false">
      <c r="B17" s="1" t="n">
        <v>1854</v>
      </c>
      <c r="C17" s="1" t="n">
        <f aca="false">ROUND(1.3 + (1920-B17)*0.045,0)</f>
        <v>4</v>
      </c>
      <c r="D17" s="1" t="n">
        <f aca="false">ROUND(2.27 + (1920-B17)*0.08,0)</f>
        <v>8</v>
      </c>
      <c r="F17" s="1" t="n">
        <v>1905</v>
      </c>
      <c r="G17" s="1" t="n">
        <f aca="false">ROUND(1.3 + (1920-F17)*0.045,0)</f>
        <v>2</v>
      </c>
      <c r="H17" s="1" t="n">
        <f aca="false">ROUND(2.27 + (1920-F17)*0.08,0)</f>
        <v>3</v>
      </c>
      <c r="J17" s="7" t="n">
        <v>1956</v>
      </c>
      <c r="K17" s="7" t="n">
        <v>0</v>
      </c>
      <c r="L17" s="7" t="n">
        <v>-1</v>
      </c>
      <c r="N17" s="0" t="n">
        <v>2007</v>
      </c>
      <c r="O17" s="0" t="n">
        <f aca="false">ROUND((1950-N17)*0.05,0)</f>
        <v>-3</v>
      </c>
      <c r="P17" s="0" t="n">
        <f aca="false">ROUND((1950-N17)*0.0854,0)</f>
        <v>-5</v>
      </c>
      <c r="R17" s="0" t="n">
        <v>2058</v>
      </c>
      <c r="S17" s="0" t="n">
        <f aca="false">ROUND((1950-R17)*0.05,0)</f>
        <v>-5</v>
      </c>
      <c r="T17" s="0" t="n">
        <f aca="false">ROUND((1950-R17)*0.0854,0)</f>
        <v>-9</v>
      </c>
    </row>
    <row r="18" customFormat="false" ht="14.65" hidden="false" customHeight="false" outlineLevel="0" collapsed="false">
      <c r="B18" s="1" t="n">
        <v>1853</v>
      </c>
      <c r="C18" s="1" t="n">
        <f aca="false">ROUND(1.3 + (1920-B18)*0.045,0)</f>
        <v>4</v>
      </c>
      <c r="D18" s="1" t="n">
        <f aca="false">ROUND(2.27 + (1920-B18)*0.08,0)</f>
        <v>8</v>
      </c>
      <c r="F18" s="1" t="n">
        <v>1904</v>
      </c>
      <c r="G18" s="1" t="n">
        <f aca="false">ROUND(1.3 + (1920-F18)*0.045,0)</f>
        <v>2</v>
      </c>
      <c r="H18" s="1" t="n">
        <f aca="false">ROUND(2.27 + (1920-F18)*0.08,0)</f>
        <v>4</v>
      </c>
      <c r="J18" s="7" t="n">
        <v>1955</v>
      </c>
      <c r="K18" s="7" t="n">
        <v>0</v>
      </c>
      <c r="L18" s="7" t="n">
        <v>0</v>
      </c>
      <c r="N18" s="0" t="n">
        <v>2006</v>
      </c>
      <c r="O18" s="0" t="n">
        <f aca="false">ROUND((1950-N18)*0.05,0)</f>
        <v>-3</v>
      </c>
      <c r="P18" s="0" t="n">
        <f aca="false">ROUND((1950-N18)*0.0854,0)</f>
        <v>-5</v>
      </c>
      <c r="R18" s="0" t="n">
        <v>2057</v>
      </c>
      <c r="S18" s="0" t="n">
        <f aca="false">ROUND((1950-R18)*0.05,0)</f>
        <v>-5</v>
      </c>
      <c r="T18" s="0" t="n">
        <f aca="false">ROUND((1950-R18)*0.0854,0)</f>
        <v>-9</v>
      </c>
    </row>
    <row r="19" customFormat="false" ht="14.65" hidden="false" customHeight="false" outlineLevel="0" collapsed="false">
      <c r="B19" s="1" t="n">
        <v>1852</v>
      </c>
      <c r="C19" s="1" t="n">
        <f aca="false">ROUND(1.3 + (1920-B19)*0.045,0)</f>
        <v>4</v>
      </c>
      <c r="D19" s="1" t="n">
        <f aca="false">ROUND(2.27 + (1920-B19)*0.08,0)</f>
        <v>8</v>
      </c>
      <c r="F19" s="1" t="n">
        <v>1903</v>
      </c>
      <c r="G19" s="1" t="n">
        <f aca="false">ROUND(1.3 + (1920-F19)*0.045,0)</f>
        <v>2</v>
      </c>
      <c r="H19" s="1" t="n">
        <f aca="false">ROUND(2.27 + (1920-F19)*0.08,0)</f>
        <v>4</v>
      </c>
      <c r="J19" s="7" t="n">
        <v>1954</v>
      </c>
      <c r="K19" s="7" t="n">
        <v>0</v>
      </c>
      <c r="L19" s="7" t="n">
        <v>0</v>
      </c>
      <c r="N19" s="0" t="n">
        <v>2005</v>
      </c>
      <c r="O19" s="0" t="n">
        <f aca="false">ROUND((1950-N19)*0.05,0)</f>
        <v>-3</v>
      </c>
      <c r="P19" s="0" t="n">
        <f aca="false">ROUND((1950-N19)*0.0854,0)</f>
        <v>-5</v>
      </c>
      <c r="R19" s="0" t="n">
        <v>2056</v>
      </c>
      <c r="S19" s="0" t="n">
        <f aca="false">ROUND((1950-R19)*0.05,0)</f>
        <v>-5</v>
      </c>
      <c r="T19" s="0" t="n">
        <f aca="false">ROUND((1950-R19)*0.0854,0)</f>
        <v>-9</v>
      </c>
    </row>
    <row r="20" customFormat="false" ht="14.65" hidden="false" customHeight="false" outlineLevel="0" collapsed="false">
      <c r="B20" s="1" t="n">
        <v>1851</v>
      </c>
      <c r="C20" s="1" t="n">
        <f aca="false">ROUND(1.3 + (1920-B20)*0.045,0)</f>
        <v>4</v>
      </c>
      <c r="D20" s="1" t="n">
        <f aca="false">ROUND(2.27 + (1920-B20)*0.08,0)</f>
        <v>8</v>
      </c>
      <c r="F20" s="1" t="n">
        <v>1902</v>
      </c>
      <c r="G20" s="1" t="n">
        <f aca="false">ROUND(1.3 + (1920-F20)*0.045,0)</f>
        <v>2</v>
      </c>
      <c r="H20" s="1" t="n">
        <f aca="false">ROUND(2.27 + (1920-F20)*0.08,0)</f>
        <v>4</v>
      </c>
      <c r="J20" s="7" t="n">
        <v>1953</v>
      </c>
      <c r="K20" s="7" t="n">
        <v>0</v>
      </c>
      <c r="L20" s="7" t="n">
        <v>0</v>
      </c>
      <c r="N20" s="0" t="n">
        <v>2004</v>
      </c>
      <c r="O20" s="0" t="n">
        <f aca="false">ROUND((1950-N20)*0.05,0)</f>
        <v>-3</v>
      </c>
      <c r="P20" s="0" t="n">
        <f aca="false">ROUND((1950-N20)*0.0854,0)</f>
        <v>-5</v>
      </c>
      <c r="R20" s="0" t="n">
        <v>2055</v>
      </c>
      <c r="S20" s="0" t="n">
        <f aca="false">ROUND((1950-R20)*0.05,0)</f>
        <v>-5</v>
      </c>
      <c r="T20" s="0" t="n">
        <f aca="false">ROUND((1950-R20)*0.0854,0)</f>
        <v>-9</v>
      </c>
    </row>
    <row r="21" customFormat="false" ht="14.65" hidden="false" customHeight="false" outlineLevel="0" collapsed="false">
      <c r="B21" s="1" t="n">
        <v>1850</v>
      </c>
      <c r="C21" s="1" t="n">
        <f aca="false">ROUND(1.3 + (1920-B21)*0.045,0)</f>
        <v>4</v>
      </c>
      <c r="D21" s="1" t="n">
        <f aca="false">ROUND(2.27 + (1920-B21)*0.08,0)</f>
        <v>8</v>
      </c>
      <c r="F21" s="1" t="n">
        <v>1901</v>
      </c>
      <c r="G21" s="1" t="n">
        <f aca="false">ROUND(1.3 + (1920-F21)*0.045,0)</f>
        <v>2</v>
      </c>
      <c r="H21" s="1" t="n">
        <f aca="false">ROUND(2.27 + (1920-F21)*0.08,0)</f>
        <v>4</v>
      </c>
      <c r="J21" s="7" t="n">
        <v>1952</v>
      </c>
      <c r="K21" s="7" t="n">
        <v>0</v>
      </c>
      <c r="L21" s="7" t="n">
        <v>0</v>
      </c>
      <c r="N21" s="0" t="n">
        <v>2003</v>
      </c>
      <c r="O21" s="0" t="n">
        <f aca="false">ROUND((1950-N21)*0.05,0)</f>
        <v>-3</v>
      </c>
      <c r="P21" s="0" t="n">
        <f aca="false">ROUND((1950-N21)*0.0854,0)</f>
        <v>-5</v>
      </c>
      <c r="R21" s="0" t="n">
        <v>2054</v>
      </c>
      <c r="S21" s="0" t="n">
        <f aca="false">ROUND((1950-R21)*0.05,0)</f>
        <v>-5</v>
      </c>
      <c r="T21" s="0" t="n">
        <f aca="false">ROUND((1950-R21)*0.0854,0)</f>
        <v>-9</v>
      </c>
    </row>
    <row r="22" customFormat="false" ht="14.65" hidden="false" customHeight="false" outlineLevel="0" collapsed="false">
      <c r="B22" s="1" t="n">
        <v>1849</v>
      </c>
      <c r="C22" s="1" t="n">
        <f aca="false">ROUND(1.3 + (1920-B22)*0.045,0)</f>
        <v>4</v>
      </c>
      <c r="D22" s="1" t="n">
        <f aca="false">ROUND(2.27 + (1920-B22)*0.08,0)</f>
        <v>8</v>
      </c>
      <c r="F22" s="1" t="n">
        <v>1900</v>
      </c>
      <c r="G22" s="1" t="n">
        <f aca="false">ROUND(1.3 + (1920-F22)*0.045,0)</f>
        <v>2</v>
      </c>
      <c r="H22" s="1" t="n">
        <f aca="false">ROUND(2.27 + (1920-F22)*0.08,0)</f>
        <v>4</v>
      </c>
      <c r="J22" s="7" t="n">
        <v>1951</v>
      </c>
      <c r="K22" s="7" t="n">
        <v>0</v>
      </c>
      <c r="L22" s="7" t="n">
        <v>0</v>
      </c>
      <c r="N22" s="0" t="n">
        <v>2002</v>
      </c>
      <c r="O22" s="0" t="n">
        <f aca="false">ROUND((1950-N22)*0.05,0)</f>
        <v>-3</v>
      </c>
      <c r="P22" s="0" t="n">
        <f aca="false">ROUND((1950-N22)*0.0854,0)</f>
        <v>-4</v>
      </c>
      <c r="R22" s="0" t="n">
        <v>2053</v>
      </c>
      <c r="S22" s="0" t="n">
        <f aca="false">ROUND((1950-R22)*0.05,0)</f>
        <v>-5</v>
      </c>
      <c r="T22" s="0" t="n">
        <f aca="false">ROUND((1950-R22)*0.0854,0)</f>
        <v>-9</v>
      </c>
    </row>
    <row r="23" customFormat="false" ht="14.65" hidden="false" customHeight="false" outlineLevel="0" collapsed="false">
      <c r="B23" s="1" t="n">
        <v>1848</v>
      </c>
      <c r="C23" s="1" t="n">
        <f aca="false">ROUND(1.3 + (1920-B23)*0.045,0)</f>
        <v>5</v>
      </c>
      <c r="D23" s="1" t="n">
        <f aca="false">ROUND(2.27 + (1920-B23)*0.08,0)</f>
        <v>8</v>
      </c>
      <c r="F23" s="1" t="n">
        <v>1899</v>
      </c>
      <c r="G23" s="1" t="n">
        <f aca="false">ROUND(1.3 + (1920-F23)*0.045,0)</f>
        <v>2</v>
      </c>
      <c r="H23" s="1" t="n">
        <f aca="false">ROUND(2.27 + (1920-F23)*0.08,0)</f>
        <v>4</v>
      </c>
      <c r="J23" s="7" t="n">
        <v>1950</v>
      </c>
      <c r="K23" s="7" t="n">
        <v>0</v>
      </c>
      <c r="L23" s="7" t="n">
        <v>0</v>
      </c>
      <c r="N23" s="0" t="n">
        <v>2001</v>
      </c>
      <c r="O23" s="0" t="n">
        <f aca="false">ROUND((1950-N23)*0.05,0)</f>
        <v>-3</v>
      </c>
      <c r="P23" s="0" t="n">
        <f aca="false">ROUND((1950-N23)*0.0854,0)</f>
        <v>-4</v>
      </c>
      <c r="R23" s="0" t="n">
        <v>2052</v>
      </c>
      <c r="S23" s="0" t="n">
        <f aca="false">ROUND((1950-R23)*0.05,0)</f>
        <v>-5</v>
      </c>
      <c r="T23" s="0" t="n">
        <f aca="false">ROUND((1950-R23)*0.0854,0)</f>
        <v>-9</v>
      </c>
    </row>
    <row r="24" customFormat="false" ht="14.65" hidden="false" customHeight="false" outlineLevel="0" collapsed="false">
      <c r="B24" s="1" t="n">
        <v>1847</v>
      </c>
      <c r="C24" s="1" t="n">
        <f aca="false">ROUND(1.3 + (1920-B24)*0.045,0)</f>
        <v>5</v>
      </c>
      <c r="D24" s="1" t="n">
        <f aca="false">ROUND(2.27 + (1920-B24)*0.08,0)</f>
        <v>8</v>
      </c>
      <c r="F24" s="1" t="n">
        <v>1898</v>
      </c>
      <c r="G24" s="1" t="n">
        <f aca="false">ROUND(1.3 + (1920-F24)*0.045,0)</f>
        <v>2</v>
      </c>
      <c r="H24" s="1" t="n">
        <f aca="false">ROUND(2.27 + (1920-F24)*0.08,0)</f>
        <v>4</v>
      </c>
      <c r="J24" s="7" t="n">
        <v>1949</v>
      </c>
      <c r="K24" s="7" t="n">
        <v>0</v>
      </c>
      <c r="L24" s="7" t="n">
        <v>0</v>
      </c>
      <c r="N24" s="0" t="n">
        <v>2000</v>
      </c>
      <c r="O24" s="0" t="n">
        <f aca="false">ROUND((1950-N24)*0.05,0)</f>
        <v>-3</v>
      </c>
      <c r="P24" s="0" t="n">
        <f aca="false">ROUND((1950-N24)*0.0854,0)</f>
        <v>-4</v>
      </c>
      <c r="R24" s="0" t="n">
        <v>2051</v>
      </c>
      <c r="S24" s="0" t="n">
        <f aca="false">ROUND((1950-R24)*0.05,0)</f>
        <v>-5</v>
      </c>
      <c r="T24" s="0" t="n">
        <f aca="false">ROUND((1950-R24)*0.0854,0)</f>
        <v>-9</v>
      </c>
    </row>
    <row r="25" customFormat="false" ht="14.65" hidden="false" customHeight="false" outlineLevel="0" collapsed="false">
      <c r="B25" s="1" t="n">
        <v>1846</v>
      </c>
      <c r="C25" s="1" t="n">
        <f aca="false">ROUND(1.3 + (1920-B25)*0.045,0)</f>
        <v>5</v>
      </c>
      <c r="D25" s="1" t="n">
        <f aca="false">ROUND(2.27 + (1920-B25)*0.08,0)</f>
        <v>8</v>
      </c>
      <c r="F25" s="1" t="n">
        <v>1897</v>
      </c>
      <c r="G25" s="1" t="n">
        <f aca="false">ROUND(1.3 + (1920-F25)*0.045,0)</f>
        <v>2</v>
      </c>
      <c r="H25" s="1" t="n">
        <f aca="false">ROUND(2.27 + (1920-F25)*0.08,0)</f>
        <v>4</v>
      </c>
      <c r="J25" s="7" t="n">
        <v>1948</v>
      </c>
      <c r="K25" s="7" t="n">
        <v>0</v>
      </c>
      <c r="L25" s="7" t="n">
        <v>0</v>
      </c>
      <c r="N25" s="0" t="n">
        <v>1999</v>
      </c>
      <c r="O25" s="0" t="n">
        <f aca="false">ROUND((1950-N25)*0.05,0)</f>
        <v>-2</v>
      </c>
      <c r="P25" s="0" t="n">
        <f aca="false">ROUND((1950-N25)*0.0854,0)</f>
        <v>-4</v>
      </c>
      <c r="R25" s="0" t="n">
        <v>2050</v>
      </c>
      <c r="S25" s="0" t="n">
        <f aca="false">ROUND((1950-R25)*0.05,0)</f>
        <v>-5</v>
      </c>
      <c r="T25" s="0" t="n">
        <f aca="false">ROUND((1950-R25)*0.0854,0)</f>
        <v>-9</v>
      </c>
    </row>
    <row r="26" customFormat="false" ht="14.65" hidden="false" customHeight="false" outlineLevel="0" collapsed="false">
      <c r="B26" s="1" t="n">
        <v>1845</v>
      </c>
      <c r="C26" s="1" t="n">
        <f aca="false">ROUND(1.3 + (1920-B26)*0.045,0)</f>
        <v>5</v>
      </c>
      <c r="D26" s="1" t="n">
        <f aca="false">ROUND(2.27 + (1920-B26)*0.08,0)</f>
        <v>8</v>
      </c>
      <c r="F26" s="1" t="n">
        <v>1896</v>
      </c>
      <c r="G26" s="1" t="n">
        <f aca="false">ROUND(1.3 + (1920-F26)*0.045,0)</f>
        <v>2</v>
      </c>
      <c r="H26" s="1" t="n">
        <f aca="false">ROUND(2.27 + (1920-F26)*0.08,0)</f>
        <v>4</v>
      </c>
      <c r="J26" s="7" t="n">
        <v>1947</v>
      </c>
      <c r="K26" s="7" t="n">
        <v>0</v>
      </c>
      <c r="L26" s="7" t="n">
        <v>0</v>
      </c>
      <c r="N26" s="0" t="n">
        <v>1998</v>
      </c>
      <c r="O26" s="0" t="n">
        <f aca="false">ROUND((1950-N26)*0.05,0)</f>
        <v>-2</v>
      </c>
      <c r="P26" s="0" t="n">
        <f aca="false">ROUND((1950-N26)*0.0854,0)</f>
        <v>-4</v>
      </c>
      <c r="R26" s="0" t="n">
        <v>2049</v>
      </c>
      <c r="S26" s="0" t="n">
        <f aca="false">ROUND((1950-R26)*0.05,0)</f>
        <v>-5</v>
      </c>
      <c r="T26" s="0" t="n">
        <f aca="false">ROUND((1950-R26)*0.0854,0)</f>
        <v>-8</v>
      </c>
    </row>
    <row r="27" customFormat="false" ht="14.65" hidden="false" customHeight="false" outlineLevel="0" collapsed="false">
      <c r="B27" s="1" t="n">
        <v>1844</v>
      </c>
      <c r="C27" s="1" t="n">
        <f aca="false">ROUND(1.3 + (1920-B27)*0.045,0)</f>
        <v>5</v>
      </c>
      <c r="D27" s="1" t="n">
        <f aca="false">ROUND(2.27 + (1920-B27)*0.08,0)</f>
        <v>8</v>
      </c>
      <c r="F27" s="1" t="n">
        <v>1895</v>
      </c>
      <c r="G27" s="1" t="n">
        <f aca="false">ROUND(1.3 + (1920-F27)*0.045,0)</f>
        <v>2</v>
      </c>
      <c r="H27" s="1" t="n">
        <f aca="false">ROUND(2.27 + (1920-F27)*0.08,0)</f>
        <v>4</v>
      </c>
      <c r="J27" s="7" t="n">
        <v>1946</v>
      </c>
      <c r="K27" s="7" t="n">
        <v>0</v>
      </c>
      <c r="L27" s="7" t="n">
        <v>0</v>
      </c>
      <c r="N27" s="0" t="n">
        <v>1997</v>
      </c>
      <c r="O27" s="0" t="n">
        <f aca="false">ROUND((1950-N27)*0.05,0)</f>
        <v>-2</v>
      </c>
      <c r="P27" s="0" t="n">
        <f aca="false">ROUND((1950-N27)*0.0854,0)</f>
        <v>-4</v>
      </c>
      <c r="R27" s="0" t="n">
        <v>2048</v>
      </c>
      <c r="S27" s="0" t="n">
        <f aca="false">ROUND((1950-R27)*0.05,0)</f>
        <v>-5</v>
      </c>
      <c r="T27" s="0" t="n">
        <f aca="false">ROUND((1950-R27)*0.0854,0)</f>
        <v>-8</v>
      </c>
    </row>
    <row r="28" customFormat="false" ht="14.65" hidden="false" customHeight="false" outlineLevel="0" collapsed="false">
      <c r="B28" s="1" t="n">
        <v>1843</v>
      </c>
      <c r="C28" s="1" t="n">
        <f aca="false">ROUND(1.3 + (1920-B28)*0.045,0)</f>
        <v>5</v>
      </c>
      <c r="D28" s="1" t="n">
        <f aca="false">ROUND(2.27 + (1920-B28)*0.08,0)</f>
        <v>8</v>
      </c>
      <c r="F28" s="1" t="n">
        <v>1894</v>
      </c>
      <c r="G28" s="1" t="n">
        <f aca="false">ROUND(1.3 + (1920-F28)*0.045,0)</f>
        <v>2</v>
      </c>
      <c r="H28" s="1" t="n">
        <f aca="false">ROUND(2.27 + (1920-F28)*0.08,0)</f>
        <v>4</v>
      </c>
      <c r="J28" s="7" t="n">
        <v>1945</v>
      </c>
      <c r="K28" s="7" t="n">
        <v>0</v>
      </c>
      <c r="L28" s="7" t="n">
        <v>0</v>
      </c>
      <c r="N28" s="0" t="n">
        <v>1996</v>
      </c>
      <c r="O28" s="0" t="n">
        <f aca="false">ROUND((1950-N28)*0.05,0)</f>
        <v>-2</v>
      </c>
      <c r="P28" s="0" t="n">
        <f aca="false">ROUND((1950-N28)*0.0854,0)</f>
        <v>-4</v>
      </c>
      <c r="R28" s="0" t="n">
        <v>2047</v>
      </c>
      <c r="S28" s="0" t="n">
        <f aca="false">ROUND((1950-R28)*0.05,0)</f>
        <v>-5</v>
      </c>
      <c r="T28" s="0" t="n">
        <f aca="false">ROUND((1950-R28)*0.0854,0)</f>
        <v>-8</v>
      </c>
    </row>
    <row r="29" customFormat="false" ht="14.65" hidden="false" customHeight="false" outlineLevel="0" collapsed="false">
      <c r="B29" s="1" t="n">
        <v>1842</v>
      </c>
      <c r="C29" s="1" t="n">
        <f aca="false">ROUND(1.3 + (1920-B29)*0.045,0)</f>
        <v>5</v>
      </c>
      <c r="D29" s="1" t="n">
        <f aca="false">ROUND(2.27 + (1920-B29)*0.08,0)</f>
        <v>9</v>
      </c>
      <c r="F29" s="1" t="n">
        <v>1893</v>
      </c>
      <c r="G29" s="1" t="n">
        <f aca="false">ROUND(1.3 + (1920-F29)*0.045,0)</f>
        <v>3</v>
      </c>
      <c r="H29" s="1" t="n">
        <f aca="false">ROUND(2.27 + (1920-F29)*0.08,0)</f>
        <v>4</v>
      </c>
      <c r="J29" s="7" t="n">
        <v>1944</v>
      </c>
      <c r="K29" s="7" t="n">
        <v>0</v>
      </c>
      <c r="L29" s="7" t="n">
        <v>1</v>
      </c>
      <c r="N29" s="0" t="n">
        <v>1995</v>
      </c>
      <c r="O29" s="0" t="n">
        <f aca="false">ROUND((1950-N29)*0.05,0)</f>
        <v>-2</v>
      </c>
      <c r="P29" s="0" t="n">
        <f aca="false">ROUND((1950-N29)*0.0854,0)</f>
        <v>-4</v>
      </c>
      <c r="R29" s="0" t="n">
        <v>2046</v>
      </c>
      <c r="S29" s="0" t="n">
        <f aca="false">ROUND((1950-R29)*0.05,0)</f>
        <v>-5</v>
      </c>
      <c r="T29" s="0" t="n">
        <f aca="false">ROUND((1950-R29)*0.0854,0)</f>
        <v>-8</v>
      </c>
    </row>
    <row r="30" customFormat="false" ht="14.65" hidden="false" customHeight="false" outlineLevel="0" collapsed="false">
      <c r="B30" s="1" t="n">
        <v>1841</v>
      </c>
      <c r="C30" s="1" t="n">
        <f aca="false">ROUND(1.3 + (1920-B30)*0.045,0)</f>
        <v>5</v>
      </c>
      <c r="D30" s="1" t="n">
        <f aca="false">ROUND(2.27 + (1920-B30)*0.08,0)</f>
        <v>9</v>
      </c>
      <c r="F30" s="1" t="n">
        <v>1892</v>
      </c>
      <c r="G30" s="1" t="n">
        <f aca="false">ROUND(1.3 + (1920-F30)*0.045,0)</f>
        <v>3</v>
      </c>
      <c r="H30" s="1" t="n">
        <f aca="false">ROUND(2.27 + (1920-F30)*0.08,0)</f>
        <v>5</v>
      </c>
      <c r="J30" s="7" t="n">
        <v>1943</v>
      </c>
      <c r="K30" s="7" t="n">
        <v>0</v>
      </c>
      <c r="L30" s="7" t="n">
        <v>1</v>
      </c>
      <c r="N30" s="0" t="n">
        <v>1994</v>
      </c>
      <c r="O30" s="0" t="n">
        <f aca="false">ROUND((1950-N30)*0.05,0)</f>
        <v>-2</v>
      </c>
      <c r="P30" s="0" t="n">
        <f aca="false">ROUND((1950-N30)*0.0854,0)</f>
        <v>-4</v>
      </c>
      <c r="R30" s="0" t="n">
        <v>2045</v>
      </c>
      <c r="S30" s="0" t="n">
        <f aca="false">ROUND((1950-R30)*0.05,0)</f>
        <v>-5</v>
      </c>
      <c r="T30" s="0" t="n">
        <f aca="false">ROUND((1950-R30)*0.0854,0)</f>
        <v>-8</v>
      </c>
    </row>
    <row r="31" customFormat="false" ht="14.65" hidden="false" customHeight="false" outlineLevel="0" collapsed="false">
      <c r="B31" s="1" t="n">
        <v>1840</v>
      </c>
      <c r="C31" s="1" t="n">
        <f aca="false">ROUND(1.3 + (1920-B31)*0.045,0)</f>
        <v>5</v>
      </c>
      <c r="D31" s="1" t="n">
        <f aca="false">ROUND(2.27 + (1920-B31)*0.08,0)</f>
        <v>9</v>
      </c>
      <c r="F31" s="1" t="n">
        <v>1891</v>
      </c>
      <c r="G31" s="1" t="n">
        <f aca="false">ROUND(1.3 + (1920-F31)*0.045,0)</f>
        <v>3</v>
      </c>
      <c r="H31" s="1" t="n">
        <f aca="false">ROUND(2.27 + (1920-F31)*0.08,0)</f>
        <v>5</v>
      </c>
      <c r="J31" s="7" t="n">
        <v>1942</v>
      </c>
      <c r="K31" s="7" t="n">
        <v>0</v>
      </c>
      <c r="L31" s="7" t="n">
        <v>1</v>
      </c>
      <c r="N31" s="0" t="n">
        <v>1993</v>
      </c>
      <c r="O31" s="0" t="n">
        <f aca="false">ROUND((1950-N31)*0.05,0)</f>
        <v>-2</v>
      </c>
      <c r="P31" s="0" t="n">
        <f aca="false">ROUND((1950-N31)*0.0854,0)</f>
        <v>-4</v>
      </c>
      <c r="R31" s="0" t="n">
        <v>2044</v>
      </c>
      <c r="S31" s="0" t="n">
        <f aca="false">ROUND((1950-R31)*0.05,0)</f>
        <v>-5</v>
      </c>
      <c r="T31" s="0" t="n">
        <f aca="false">ROUND((1950-R31)*0.0854,0)</f>
        <v>-8</v>
      </c>
    </row>
    <row r="32" customFormat="false" ht="14.65" hidden="false" customHeight="false" outlineLevel="0" collapsed="false">
      <c r="B32" s="1" t="n">
        <v>1839</v>
      </c>
      <c r="C32" s="1" t="n">
        <f aca="false">ROUND(1.3 + (1920-B32)*0.045,0)</f>
        <v>5</v>
      </c>
      <c r="D32" s="1" t="n">
        <f aca="false">ROUND(2.27 + (1920-B32)*0.08,0)</f>
        <v>9</v>
      </c>
      <c r="F32" s="1" t="n">
        <v>1890</v>
      </c>
      <c r="G32" s="1" t="n">
        <f aca="false">ROUND(1.3 + (1920-F32)*0.045,0)</f>
        <v>3</v>
      </c>
      <c r="H32" s="1" t="n">
        <f aca="false">ROUND(2.27 + (1920-F32)*0.08,0)</f>
        <v>5</v>
      </c>
      <c r="J32" s="7" t="n">
        <v>1941</v>
      </c>
      <c r="K32" s="7" t="n">
        <v>0</v>
      </c>
      <c r="L32" s="7" t="n">
        <v>1</v>
      </c>
      <c r="N32" s="0" t="n">
        <v>1992</v>
      </c>
      <c r="O32" s="0" t="n">
        <f aca="false">ROUND((1950-N32)*0.05,0)</f>
        <v>-2</v>
      </c>
      <c r="P32" s="0" t="n">
        <f aca="false">ROUND((1950-N32)*0.0854,0)</f>
        <v>-4</v>
      </c>
      <c r="R32" s="0" t="n">
        <v>2043</v>
      </c>
      <c r="S32" s="0" t="n">
        <f aca="false">ROUND((1950-R32)*0.05,0)</f>
        <v>-5</v>
      </c>
      <c r="T32" s="0" t="n">
        <f aca="false">ROUND((1950-R32)*0.0854,0)</f>
        <v>-8</v>
      </c>
    </row>
    <row r="33" customFormat="false" ht="14.65" hidden="false" customHeight="false" outlineLevel="0" collapsed="false">
      <c r="B33" s="1" t="n">
        <v>1838</v>
      </c>
      <c r="C33" s="1" t="n">
        <f aca="false">ROUND(1.3 + (1920-B33)*0.045,0)</f>
        <v>5</v>
      </c>
      <c r="D33" s="1" t="n">
        <f aca="false">ROUND(2.27 + (1920-B33)*0.08,0)</f>
        <v>9</v>
      </c>
      <c r="F33" s="1" t="n">
        <v>1889</v>
      </c>
      <c r="G33" s="1" t="n">
        <f aca="false">ROUND(1.3 + (1920-F33)*0.045,0)</f>
        <v>3</v>
      </c>
      <c r="H33" s="1" t="n">
        <f aca="false">ROUND(2.27 + (1920-F33)*0.08,0)</f>
        <v>5</v>
      </c>
      <c r="J33" s="7" t="n">
        <v>1940</v>
      </c>
      <c r="K33" s="7" t="n">
        <v>1</v>
      </c>
      <c r="L33" s="7" t="n">
        <v>1</v>
      </c>
      <c r="N33" s="0" t="n">
        <v>1991</v>
      </c>
      <c r="O33" s="0" t="n">
        <f aca="false">ROUND((1950-N33)*0.05,0)</f>
        <v>-2</v>
      </c>
      <c r="P33" s="0" t="n">
        <f aca="false">ROUND((1950-N33)*0.0854,0)</f>
        <v>-4</v>
      </c>
      <c r="R33" s="0" t="n">
        <v>2042</v>
      </c>
      <c r="S33" s="0" t="n">
        <f aca="false">ROUND((1950-R33)*0.05,0)</f>
        <v>-5</v>
      </c>
      <c r="T33" s="0" t="n">
        <f aca="false">ROUND((1950-R33)*0.0854,0)</f>
        <v>-8</v>
      </c>
    </row>
    <row r="34" customFormat="false" ht="14.65" hidden="false" customHeight="false" outlineLevel="0" collapsed="false">
      <c r="B34" s="1" t="n">
        <v>1837</v>
      </c>
      <c r="C34" s="1" t="n">
        <f aca="false">ROUND(1.3 + (1920-B34)*0.045,0)</f>
        <v>5</v>
      </c>
      <c r="D34" s="1" t="n">
        <f aca="false">ROUND(2.27 + (1920-B34)*0.08,0)</f>
        <v>9</v>
      </c>
      <c r="F34" s="1" t="n">
        <v>1888</v>
      </c>
      <c r="G34" s="1" t="n">
        <f aca="false">ROUND(1.3 + (1920-F34)*0.045,0)</f>
        <v>3</v>
      </c>
      <c r="H34" s="1" t="n">
        <f aca="false">ROUND(2.27 + (1920-F34)*0.08,0)</f>
        <v>5</v>
      </c>
      <c r="J34" s="7" t="n">
        <v>1939</v>
      </c>
      <c r="K34" s="7" t="n">
        <v>1</v>
      </c>
      <c r="L34" s="7" t="n">
        <v>1</v>
      </c>
      <c r="N34" s="0" t="n">
        <v>1990</v>
      </c>
      <c r="O34" s="0" t="n">
        <f aca="false">ROUND((1950-N34)*0.05,0)</f>
        <v>-2</v>
      </c>
      <c r="P34" s="0" t="n">
        <f aca="false">ROUND((1950-N34)*0.0854,0)</f>
        <v>-3</v>
      </c>
      <c r="R34" s="0" t="n">
        <v>2041</v>
      </c>
      <c r="S34" s="0" t="n">
        <f aca="false">ROUND((1950-R34)*0.05,0)</f>
        <v>-5</v>
      </c>
      <c r="T34" s="0" t="n">
        <f aca="false">ROUND((1950-R34)*0.0854,0)</f>
        <v>-8</v>
      </c>
    </row>
    <row r="35" customFormat="false" ht="14.65" hidden="false" customHeight="false" outlineLevel="0" collapsed="false">
      <c r="B35" s="1" t="n">
        <v>1836</v>
      </c>
      <c r="C35" s="1" t="n">
        <f aca="false">ROUND(1.3 + (1920-B35)*0.045,0)</f>
        <v>5</v>
      </c>
      <c r="D35" s="1" t="n">
        <f aca="false">ROUND(2.27 + (1920-B35)*0.08,0)</f>
        <v>9</v>
      </c>
      <c r="F35" s="1" t="n">
        <v>1887</v>
      </c>
      <c r="G35" s="1" t="n">
        <f aca="false">ROUND(1.3 + (1920-F35)*0.045,0)</f>
        <v>3</v>
      </c>
      <c r="H35" s="1" t="n">
        <f aca="false">ROUND(2.27 + (1920-F35)*0.08,0)</f>
        <v>5</v>
      </c>
      <c r="J35" s="7" t="n">
        <v>1938</v>
      </c>
      <c r="K35" s="7" t="n">
        <v>1</v>
      </c>
      <c r="L35" s="7" t="n">
        <v>1</v>
      </c>
      <c r="N35" s="0" t="n">
        <v>1989</v>
      </c>
      <c r="O35" s="0" t="n">
        <f aca="false">ROUND((1950-N35)*0.05,0)</f>
        <v>-2</v>
      </c>
      <c r="P35" s="0" t="n">
        <f aca="false">ROUND((1950-N35)*0.0854,0)</f>
        <v>-3</v>
      </c>
      <c r="R35" s="0" t="n">
        <v>2040</v>
      </c>
      <c r="S35" s="0" t="n">
        <f aca="false">ROUND((1950-R35)*0.05,0)</f>
        <v>-5</v>
      </c>
      <c r="T35" s="0" t="n">
        <f aca="false">ROUND((1950-R35)*0.0854,0)</f>
        <v>-8</v>
      </c>
    </row>
    <row r="36" customFormat="false" ht="14.65" hidden="false" customHeight="false" outlineLevel="0" collapsed="false">
      <c r="B36" s="1" t="n">
        <v>1835</v>
      </c>
      <c r="C36" s="1" t="n">
        <f aca="false">ROUND(1.3 + (1920-B36)*0.045,0)</f>
        <v>5</v>
      </c>
      <c r="D36" s="1" t="n">
        <f aca="false">ROUND(2.27 + (1920-B36)*0.08,0)</f>
        <v>9</v>
      </c>
      <c r="F36" s="1" t="n">
        <v>1886</v>
      </c>
      <c r="G36" s="1" t="n">
        <f aca="false">ROUND(1.3 + (1920-F36)*0.045,0)</f>
        <v>3</v>
      </c>
      <c r="H36" s="1" t="n">
        <f aca="false">ROUND(2.27 + (1920-F36)*0.08,0)</f>
        <v>5</v>
      </c>
      <c r="J36" s="7" t="n">
        <v>1937</v>
      </c>
      <c r="K36" s="7" t="n">
        <v>1</v>
      </c>
      <c r="L36" s="7" t="n">
        <v>1</v>
      </c>
      <c r="N36" s="0" t="n">
        <v>1988</v>
      </c>
      <c r="O36" s="0" t="n">
        <f aca="false">ROUND((1950-N36)*0.05,0)</f>
        <v>-2</v>
      </c>
      <c r="P36" s="0" t="n">
        <f aca="false">ROUND((1950-N36)*0.0854,0)</f>
        <v>-3</v>
      </c>
      <c r="R36" s="0" t="n">
        <v>2039</v>
      </c>
      <c r="S36" s="0" t="n">
        <f aca="false">ROUND((1950-R36)*0.05,0)</f>
        <v>-4</v>
      </c>
      <c r="T36" s="0" t="n">
        <f aca="false">ROUND((1950-R36)*0.0854,0)</f>
        <v>-8</v>
      </c>
    </row>
    <row r="37" customFormat="false" ht="14.65" hidden="false" customHeight="false" outlineLevel="0" collapsed="false">
      <c r="B37" s="1" t="n">
        <v>1834</v>
      </c>
      <c r="C37" s="1" t="n">
        <f aca="false">ROUND(1.3 + (1920-B37)*0.045,0)</f>
        <v>5</v>
      </c>
      <c r="D37" s="1" t="n">
        <f aca="false">ROUND(2.27 + (1920-B37)*0.08,0)</f>
        <v>9</v>
      </c>
      <c r="F37" s="1" t="n">
        <v>1885</v>
      </c>
      <c r="G37" s="1" t="n">
        <f aca="false">ROUND(1.3 + (1920-F37)*0.045,0)</f>
        <v>3</v>
      </c>
      <c r="H37" s="1" t="n">
        <f aca="false">ROUND(2.27 + (1920-F37)*0.08,0)</f>
        <v>5</v>
      </c>
      <c r="J37" s="7" t="n">
        <v>1936</v>
      </c>
      <c r="K37" s="7" t="n">
        <v>1</v>
      </c>
      <c r="L37" s="7" t="n">
        <v>1</v>
      </c>
      <c r="N37" s="0" t="n">
        <v>1987</v>
      </c>
      <c r="O37" s="0" t="n">
        <f aca="false">ROUND((1950-N37)*0.05,0)</f>
        <v>-2</v>
      </c>
      <c r="P37" s="0" t="n">
        <f aca="false">ROUND((1950-N37)*0.0854,0)</f>
        <v>-3</v>
      </c>
      <c r="R37" s="0" t="n">
        <v>2038</v>
      </c>
      <c r="S37" s="0" t="n">
        <f aca="false">ROUND((1950-R37)*0.05,0)</f>
        <v>-4</v>
      </c>
      <c r="T37" s="0" t="n">
        <f aca="false">ROUND((1950-R37)*0.0854,0)</f>
        <v>-8</v>
      </c>
    </row>
    <row r="38" customFormat="false" ht="14.65" hidden="false" customHeight="false" outlineLevel="0" collapsed="false">
      <c r="B38" s="1" t="n">
        <v>1833</v>
      </c>
      <c r="C38" s="1" t="n">
        <f aca="false">ROUND(1.3 + (1920-B38)*0.045,0)</f>
        <v>5</v>
      </c>
      <c r="D38" s="1" t="n">
        <f aca="false">ROUND(2.27 + (1920-B38)*0.08,0)</f>
        <v>9</v>
      </c>
      <c r="F38" s="1" t="n">
        <v>1884</v>
      </c>
      <c r="G38" s="1" t="n">
        <f aca="false">ROUND(1.3 + (1920-F38)*0.045,0)</f>
        <v>3</v>
      </c>
      <c r="H38" s="1" t="n">
        <f aca="false">ROUND(2.27 + (1920-F38)*0.08,0)</f>
        <v>5</v>
      </c>
      <c r="J38" s="7" t="n">
        <v>1935</v>
      </c>
      <c r="K38" s="7" t="n">
        <v>1</v>
      </c>
      <c r="L38" s="7" t="n">
        <v>1</v>
      </c>
      <c r="N38" s="0" t="n">
        <v>1986</v>
      </c>
      <c r="O38" s="0" t="n">
        <f aca="false">ROUND((1950-N38)*0.05,0)</f>
        <v>-2</v>
      </c>
      <c r="P38" s="0" t="n">
        <f aca="false">ROUND((1950-N38)*0.0854,0)</f>
        <v>-3</v>
      </c>
      <c r="R38" s="0" t="n">
        <v>2037</v>
      </c>
      <c r="S38" s="0" t="n">
        <f aca="false">ROUND((1950-R38)*0.05,0)</f>
        <v>-4</v>
      </c>
      <c r="T38" s="0" t="n">
        <f aca="false">ROUND((1950-R38)*0.0854,0)</f>
        <v>-7</v>
      </c>
    </row>
    <row r="39" customFormat="false" ht="14.65" hidden="false" customHeight="false" outlineLevel="0" collapsed="false">
      <c r="B39" s="1" t="n">
        <v>1832</v>
      </c>
      <c r="C39" s="1" t="n">
        <f aca="false">ROUND(1.3 + (1920-B39)*0.045,0)</f>
        <v>5</v>
      </c>
      <c r="D39" s="1" t="n">
        <f aca="false">ROUND(2.27 + (1920-B39)*0.08,0)</f>
        <v>9</v>
      </c>
      <c r="F39" s="1" t="n">
        <v>1883</v>
      </c>
      <c r="G39" s="1" t="n">
        <f aca="false">ROUND(1.3 + (1920-F39)*0.045,0)</f>
        <v>3</v>
      </c>
      <c r="H39" s="1" t="n">
        <f aca="false">ROUND(2.27 + (1920-F39)*0.08,0)</f>
        <v>5</v>
      </c>
      <c r="J39" s="7" t="n">
        <v>1934</v>
      </c>
      <c r="K39" s="7" t="n">
        <v>1</v>
      </c>
      <c r="L39" s="7" t="n">
        <v>2</v>
      </c>
      <c r="N39" s="0" t="n">
        <v>1985</v>
      </c>
      <c r="O39" s="0" t="n">
        <f aca="false">ROUND((1950-N39)*0.05,0)</f>
        <v>-2</v>
      </c>
      <c r="P39" s="0" t="n">
        <f aca="false">ROUND((1950-N39)*0.0854,0)</f>
        <v>-3</v>
      </c>
      <c r="R39" s="0" t="n">
        <v>2036</v>
      </c>
      <c r="S39" s="0" t="n">
        <f aca="false">ROUND((1950-R39)*0.05,0)</f>
        <v>-4</v>
      </c>
      <c r="T39" s="0" t="n">
        <f aca="false">ROUND((1950-R39)*0.0854,0)</f>
        <v>-7</v>
      </c>
    </row>
    <row r="40" customFormat="false" ht="14.65" hidden="false" customHeight="false" outlineLevel="0" collapsed="false">
      <c r="B40" s="1" t="n">
        <v>1831</v>
      </c>
      <c r="C40" s="1" t="n">
        <f aca="false">ROUND(1.3 + (1920-B40)*0.045,0)</f>
        <v>5</v>
      </c>
      <c r="D40" s="1" t="n">
        <f aca="false">ROUND(2.27 + (1920-B40)*0.08,0)</f>
        <v>9</v>
      </c>
      <c r="F40" s="1" t="n">
        <v>1882</v>
      </c>
      <c r="G40" s="1" t="n">
        <f aca="false">ROUND(1.3 + (1920-F40)*0.045,0)</f>
        <v>3</v>
      </c>
      <c r="H40" s="1" t="n">
        <f aca="false">ROUND(2.27 + (1920-F40)*0.08,0)</f>
        <v>5</v>
      </c>
      <c r="J40" s="7" t="n">
        <v>1933</v>
      </c>
      <c r="K40" s="7" t="n">
        <v>1</v>
      </c>
      <c r="L40" s="7" t="n">
        <v>2</v>
      </c>
      <c r="N40" s="0" t="n">
        <v>1984</v>
      </c>
      <c r="O40" s="0" t="n">
        <f aca="false">ROUND((1950-N40)*0.05,0)</f>
        <v>-2</v>
      </c>
      <c r="P40" s="0" t="n">
        <f aca="false">ROUND((1950-N40)*0.0854,0)</f>
        <v>-3</v>
      </c>
      <c r="R40" s="0" t="n">
        <v>2035</v>
      </c>
      <c r="S40" s="0" t="n">
        <f aca="false">ROUND((1950-R40)*0.05,0)</f>
        <v>-4</v>
      </c>
      <c r="T40" s="0" t="n">
        <f aca="false">ROUND((1950-R40)*0.0854,0)</f>
        <v>-7</v>
      </c>
    </row>
    <row r="41" customFormat="false" ht="14.65" hidden="false" customHeight="false" outlineLevel="0" collapsed="false">
      <c r="B41" s="1" t="n">
        <v>1830</v>
      </c>
      <c r="C41" s="1" t="n">
        <f aca="false">ROUND(1.3 + (1920-B41)*0.045,0)</f>
        <v>5</v>
      </c>
      <c r="D41" s="1" t="n">
        <f aca="false">ROUND(2.27 + (1920-B41)*0.08,0)</f>
        <v>9</v>
      </c>
      <c r="F41" s="1" t="n">
        <v>1881</v>
      </c>
      <c r="G41" s="1" t="n">
        <f aca="false">ROUND(1.3 + (1920-F41)*0.045,0)</f>
        <v>3</v>
      </c>
      <c r="H41" s="1" t="n">
        <f aca="false">ROUND(2.27 + (1920-F41)*0.08,0)</f>
        <v>5</v>
      </c>
      <c r="J41" s="7" t="n">
        <v>1932</v>
      </c>
      <c r="K41" s="7" t="n">
        <v>1</v>
      </c>
      <c r="L41" s="7" t="n">
        <v>2</v>
      </c>
      <c r="N41" s="0" t="n">
        <v>1983</v>
      </c>
      <c r="O41" s="0" t="n">
        <f aca="false">ROUND((1950-N41)*0.05,0)</f>
        <v>-2</v>
      </c>
      <c r="P41" s="0" t="n">
        <f aca="false">ROUND((1950-N41)*0.0854,0)</f>
        <v>-3</v>
      </c>
      <c r="R41" s="0" t="n">
        <v>2034</v>
      </c>
      <c r="S41" s="0" t="n">
        <f aca="false">ROUND((1950-R41)*0.05,0)</f>
        <v>-4</v>
      </c>
      <c r="T41" s="0" t="n">
        <f aca="false">ROUND((1950-R41)*0.0854,0)</f>
        <v>-7</v>
      </c>
    </row>
    <row r="42" customFormat="false" ht="14.65" hidden="false" customHeight="false" outlineLevel="0" collapsed="false">
      <c r="B42" s="1" t="n">
        <v>1829</v>
      </c>
      <c r="C42" s="1" t="n">
        <f aca="false">ROUND(1.3 + (1920-B42)*0.045,0)</f>
        <v>5</v>
      </c>
      <c r="D42" s="1" t="n">
        <f aca="false">ROUND(2.27 + (1920-B42)*0.08,0)</f>
        <v>10</v>
      </c>
      <c r="F42" s="1" t="n">
        <v>1880</v>
      </c>
      <c r="G42" s="1" t="n">
        <f aca="false">ROUND(1.3 + (1920-F42)*0.045,0)</f>
        <v>3</v>
      </c>
      <c r="H42" s="1" t="n">
        <f aca="false">ROUND(2.27 + (1920-F42)*0.08,0)</f>
        <v>5</v>
      </c>
      <c r="J42" s="7" t="n">
        <v>1931</v>
      </c>
      <c r="K42" s="7" t="n">
        <v>1</v>
      </c>
      <c r="L42" s="7" t="n">
        <v>2</v>
      </c>
      <c r="N42" s="0" t="n">
        <v>1982</v>
      </c>
      <c r="O42" s="0" t="n">
        <f aca="false">ROUND((1950-N42)*0.05,0)</f>
        <v>-2</v>
      </c>
      <c r="P42" s="0" t="n">
        <f aca="false">ROUND((1950-N42)*0.0854,0)</f>
        <v>-3</v>
      </c>
      <c r="R42" s="0" t="n">
        <v>2033</v>
      </c>
      <c r="S42" s="0" t="n">
        <f aca="false">ROUND((1950-R42)*0.05,0)</f>
        <v>-4</v>
      </c>
      <c r="T42" s="0" t="n">
        <f aca="false">ROUND((1950-R42)*0.0854,0)</f>
        <v>-7</v>
      </c>
    </row>
    <row r="43" customFormat="false" ht="14.65" hidden="false" customHeight="false" outlineLevel="0" collapsed="false">
      <c r="B43" s="1" t="n">
        <v>1828</v>
      </c>
      <c r="C43" s="1" t="n">
        <f aca="false">ROUND(1.3 + (1920-B43)*0.045,0)</f>
        <v>5</v>
      </c>
      <c r="D43" s="1" t="n">
        <f aca="false">ROUND(2.27 + (1920-B43)*0.08,0)</f>
        <v>10</v>
      </c>
      <c r="F43" s="1" t="n">
        <v>1879</v>
      </c>
      <c r="G43" s="1" t="n">
        <f aca="false">ROUND(1.3 + (1920-F43)*0.045,0)</f>
        <v>3</v>
      </c>
      <c r="H43" s="1" t="n">
        <f aca="false">ROUND(2.27 + (1920-F43)*0.08,0)</f>
        <v>6</v>
      </c>
      <c r="J43" s="7" t="n">
        <v>1930</v>
      </c>
      <c r="K43" s="7" t="n">
        <v>1</v>
      </c>
      <c r="L43" s="7" t="n">
        <v>2</v>
      </c>
      <c r="N43" s="0" t="n">
        <v>1981</v>
      </c>
      <c r="O43" s="0" t="n">
        <f aca="false">ROUND((1950-N43)*0.05,0)</f>
        <v>-2</v>
      </c>
      <c r="P43" s="0" t="n">
        <f aca="false">ROUND((1950-N43)*0.0854,0)</f>
        <v>-3</v>
      </c>
      <c r="R43" s="0" t="n">
        <v>2032</v>
      </c>
      <c r="S43" s="0" t="n">
        <f aca="false">ROUND((1950-R43)*0.05,0)</f>
        <v>-4</v>
      </c>
      <c r="T43" s="0" t="n">
        <f aca="false">ROUND((1950-R43)*0.0854,0)</f>
        <v>-7</v>
      </c>
    </row>
    <row r="44" customFormat="false" ht="14.65" hidden="false" customHeight="false" outlineLevel="0" collapsed="false">
      <c r="B44" s="1" t="n">
        <v>1827</v>
      </c>
      <c r="C44" s="1" t="n">
        <f aca="false">ROUND(1.3 + (1920-B44)*0.045,0)</f>
        <v>5</v>
      </c>
      <c r="D44" s="1" t="n">
        <f aca="false">ROUND(2.27 + (1920-B44)*0.08,0)</f>
        <v>10</v>
      </c>
      <c r="F44" s="1" t="n">
        <v>1878</v>
      </c>
      <c r="G44" s="1" t="n">
        <f aca="false">ROUND(1.3 + (1920-F44)*0.045,0)</f>
        <v>3</v>
      </c>
      <c r="H44" s="1" t="n">
        <f aca="false">ROUND(2.27 + (1920-F44)*0.08,0)</f>
        <v>6</v>
      </c>
      <c r="J44" s="7" t="n">
        <v>1929</v>
      </c>
      <c r="K44" s="7" t="n">
        <v>1</v>
      </c>
      <c r="L44" s="7" t="n">
        <v>2</v>
      </c>
      <c r="N44" s="0" t="n">
        <v>1980</v>
      </c>
      <c r="O44" s="0" t="n">
        <f aca="false">ROUND((1950-N44)*0.05,0)</f>
        <v>-2</v>
      </c>
      <c r="P44" s="0" t="n">
        <f aca="false">ROUND((1950-N44)*0.0854,0)</f>
        <v>-3</v>
      </c>
      <c r="R44" s="0" t="n">
        <v>2031</v>
      </c>
      <c r="S44" s="0" t="n">
        <f aca="false">ROUND((1950-R44)*0.05,0)</f>
        <v>-4</v>
      </c>
      <c r="T44" s="0" t="n">
        <f aca="false">ROUND((1950-R44)*0.0854,0)</f>
        <v>-7</v>
      </c>
    </row>
    <row r="45" customFormat="false" ht="14.65" hidden="false" customHeight="false" outlineLevel="0" collapsed="false">
      <c r="B45" s="1" t="n">
        <v>1826</v>
      </c>
      <c r="C45" s="1" t="n">
        <f aca="false">ROUND(1.3 + (1920-B45)*0.045,0)</f>
        <v>6</v>
      </c>
      <c r="D45" s="1" t="n">
        <f aca="false">ROUND(2.27 + (1920-B45)*0.08,0)</f>
        <v>10</v>
      </c>
      <c r="F45" s="1" t="n">
        <v>1877</v>
      </c>
      <c r="G45" s="1" t="n">
        <f aca="false">ROUND(1.3 + (1920-F45)*0.045,0)</f>
        <v>3</v>
      </c>
      <c r="H45" s="1" t="n">
        <f aca="false">ROUND(2.27 + (1920-F45)*0.08,0)</f>
        <v>6</v>
      </c>
      <c r="J45" s="7" t="n">
        <v>1928</v>
      </c>
      <c r="K45" s="7" t="n">
        <v>1</v>
      </c>
      <c r="L45" s="7" t="n">
        <v>2</v>
      </c>
      <c r="N45" s="0" t="n">
        <v>1979</v>
      </c>
      <c r="O45" s="0" t="n">
        <f aca="false">ROUND((1950-N45)*0.05,0)</f>
        <v>-1</v>
      </c>
      <c r="P45" s="0" t="n">
        <f aca="false">ROUND((1950-N45)*0.0854,0)</f>
        <v>-2</v>
      </c>
      <c r="R45" s="0" t="n">
        <v>2030</v>
      </c>
      <c r="S45" s="0" t="n">
        <f aca="false">ROUND((1950-R45)*0.05,0)</f>
        <v>-4</v>
      </c>
      <c r="T45" s="0" t="n">
        <f aca="false">ROUND((1950-R45)*0.0854,0)</f>
        <v>-7</v>
      </c>
    </row>
    <row r="46" customFormat="false" ht="14.65" hidden="false" customHeight="false" outlineLevel="0" collapsed="false">
      <c r="B46" s="1" t="n">
        <v>1825</v>
      </c>
      <c r="C46" s="1" t="n">
        <f aca="false">ROUND(1.3 + (1920-B46)*0.045,0)</f>
        <v>6</v>
      </c>
      <c r="D46" s="1" t="n">
        <f aca="false">ROUND(2.27 + (1920-B46)*0.08,0)</f>
        <v>10</v>
      </c>
      <c r="F46" s="1" t="n">
        <v>1876</v>
      </c>
      <c r="G46" s="1" t="n">
        <f aca="false">ROUND(1.3 + (1920-F46)*0.045,0)</f>
        <v>3</v>
      </c>
      <c r="H46" s="1" t="n">
        <f aca="false">ROUND(2.27 + (1920-F46)*0.08,0)</f>
        <v>6</v>
      </c>
      <c r="J46" s="7" t="n">
        <v>1927</v>
      </c>
      <c r="K46" s="7" t="n">
        <v>1</v>
      </c>
      <c r="L46" s="7" t="n">
        <v>2</v>
      </c>
      <c r="N46" s="0" t="n">
        <v>1978</v>
      </c>
      <c r="O46" s="0" t="n">
        <f aca="false">ROUND((1950-N46)*0.05,0)</f>
        <v>-1</v>
      </c>
      <c r="P46" s="0" t="n">
        <f aca="false">ROUND((1950-N46)*0.0854,0)</f>
        <v>-2</v>
      </c>
      <c r="R46" s="0" t="n">
        <v>2029</v>
      </c>
      <c r="S46" s="0" t="n">
        <f aca="false">ROUND((1950-R46)*0.05,0)</f>
        <v>-4</v>
      </c>
      <c r="T46" s="0" t="n">
        <f aca="false">ROUND((1950-R46)*0.0854,0)</f>
        <v>-7</v>
      </c>
    </row>
    <row r="47" customFormat="false" ht="14.65" hidden="false" customHeight="false" outlineLevel="0" collapsed="false">
      <c r="B47" s="1" t="n">
        <v>1824</v>
      </c>
      <c r="C47" s="1" t="n">
        <f aca="false">ROUND(1.3 + (1920-B47)*0.045,0)</f>
        <v>6</v>
      </c>
      <c r="D47" s="1" t="n">
        <f aca="false">ROUND(2.27 + (1920-B47)*0.08,0)</f>
        <v>10</v>
      </c>
      <c r="F47" s="1" t="n">
        <v>1875</v>
      </c>
      <c r="G47" s="1" t="n">
        <f aca="false">ROUND(1.3 + (1920-F47)*0.045,0)</f>
        <v>3</v>
      </c>
      <c r="H47" s="1" t="n">
        <f aca="false">ROUND(2.27 + (1920-F47)*0.08,0)</f>
        <v>6</v>
      </c>
      <c r="J47" s="7" t="n">
        <v>1926</v>
      </c>
      <c r="K47" s="7" t="n">
        <v>1</v>
      </c>
      <c r="L47" s="7" t="n">
        <v>2</v>
      </c>
      <c r="N47" s="0" t="n">
        <v>1977</v>
      </c>
      <c r="O47" s="0" t="n">
        <f aca="false">ROUND((1950-N47)*0.05,0)</f>
        <v>-1</v>
      </c>
      <c r="P47" s="0" t="n">
        <f aca="false">ROUND((1950-N47)*0.0854,0)</f>
        <v>-2</v>
      </c>
      <c r="R47" s="0" t="n">
        <v>2028</v>
      </c>
      <c r="S47" s="0" t="n">
        <f aca="false">ROUND((1950-R47)*0.05,0)</f>
        <v>-4</v>
      </c>
      <c r="T47" s="0" t="n">
        <f aca="false">ROUND((1950-R47)*0.0854,0)</f>
        <v>-7</v>
      </c>
    </row>
    <row r="48" customFormat="false" ht="14.65" hidden="false" customHeight="false" outlineLevel="0" collapsed="false">
      <c r="B48" s="1" t="n">
        <v>1823</v>
      </c>
      <c r="C48" s="1" t="n">
        <f aca="false">ROUND(1.3 + (1920-B48)*0.045,0)</f>
        <v>6</v>
      </c>
      <c r="D48" s="1" t="n">
        <f aca="false">ROUND(2.27 + (1920-B48)*0.08,0)</f>
        <v>10</v>
      </c>
      <c r="F48" s="1" t="n">
        <v>1874</v>
      </c>
      <c r="G48" s="1" t="n">
        <f aca="false">ROUND(1.3 + (1920-F48)*0.045,0)</f>
        <v>3</v>
      </c>
      <c r="H48" s="1" t="n">
        <f aca="false">ROUND(2.27 + (1920-F48)*0.08,0)</f>
        <v>6</v>
      </c>
      <c r="J48" s="7" t="n">
        <v>1925</v>
      </c>
      <c r="K48" s="7" t="n">
        <v>1</v>
      </c>
      <c r="L48" s="7" t="n">
        <v>2</v>
      </c>
      <c r="N48" s="0" t="n">
        <v>1976</v>
      </c>
      <c r="O48" s="0" t="n">
        <f aca="false">ROUND((1950-N48)*0.05,0)</f>
        <v>-1</v>
      </c>
      <c r="P48" s="0" t="n">
        <f aca="false">ROUND((1950-N48)*0.0854,0)</f>
        <v>-2</v>
      </c>
      <c r="R48" s="0" t="n">
        <v>2027</v>
      </c>
      <c r="S48" s="0" t="n">
        <f aca="false">ROUND((1950-R48)*0.05,0)</f>
        <v>-4</v>
      </c>
      <c r="T48" s="0" t="n">
        <f aca="false">ROUND((1950-R48)*0.0854,0)</f>
        <v>-7</v>
      </c>
    </row>
    <row r="49" customFormat="false" ht="14.65" hidden="false" customHeight="false" outlineLevel="0" collapsed="false">
      <c r="B49" s="1" t="n">
        <v>1822</v>
      </c>
      <c r="C49" s="1" t="n">
        <f aca="false">ROUND(1.3 + (1920-B49)*0.045,0)</f>
        <v>6</v>
      </c>
      <c r="D49" s="1" t="n">
        <f aca="false">ROUND(2.27 + (1920-B49)*0.08,0)</f>
        <v>10</v>
      </c>
      <c r="F49" s="1" t="n">
        <v>1873</v>
      </c>
      <c r="G49" s="1" t="n">
        <f aca="false">ROUND(1.3 + (1920-F49)*0.045,0)</f>
        <v>3</v>
      </c>
      <c r="H49" s="1" t="n">
        <f aca="false">ROUND(2.27 + (1920-F49)*0.08,0)</f>
        <v>6</v>
      </c>
      <c r="J49" s="7" t="n">
        <v>1924</v>
      </c>
      <c r="K49" s="7" t="n">
        <v>1</v>
      </c>
      <c r="L49" s="7" t="n">
        <v>2</v>
      </c>
      <c r="N49" s="0" t="n">
        <v>1975</v>
      </c>
      <c r="O49" s="0" t="n">
        <f aca="false">ROUND((1950-N49)*0.05,0)</f>
        <v>-1</v>
      </c>
      <c r="P49" s="0" t="n">
        <f aca="false">ROUND((1950-N49)*0.0854,0)</f>
        <v>-2</v>
      </c>
      <c r="R49" s="0" t="n">
        <v>2026</v>
      </c>
      <c r="S49" s="0" t="n">
        <f aca="false">ROUND((1950-R49)*0.05,0)</f>
        <v>-4</v>
      </c>
      <c r="T49" s="0" t="n">
        <f aca="false">ROUND((1950-R49)*0.0854,0)</f>
        <v>-6</v>
      </c>
    </row>
    <row r="50" customFormat="false" ht="14.65" hidden="false" customHeight="false" outlineLevel="0" collapsed="false">
      <c r="B50" s="1" t="n">
        <v>1821</v>
      </c>
      <c r="C50" s="1" t="n">
        <f aca="false">ROUND(1.3 + (1920-B50)*0.045,0)</f>
        <v>6</v>
      </c>
      <c r="D50" s="1" t="n">
        <f aca="false">ROUND(2.27 + (1920-B50)*0.08,0)</f>
        <v>10</v>
      </c>
      <c r="F50" s="1" t="n">
        <v>1872</v>
      </c>
      <c r="G50" s="1" t="n">
        <f aca="false">ROUND(1.3 + (1920-F50)*0.045,0)</f>
        <v>3</v>
      </c>
      <c r="H50" s="1" t="n">
        <f aca="false">ROUND(2.27 + (1920-F50)*0.08,0)</f>
        <v>6</v>
      </c>
      <c r="J50" s="7" t="n">
        <v>1923</v>
      </c>
      <c r="K50" s="7" t="n">
        <v>1</v>
      </c>
      <c r="L50" s="7" t="n">
        <v>2</v>
      </c>
      <c r="N50" s="0" t="n">
        <v>1974</v>
      </c>
      <c r="O50" s="0" t="n">
        <f aca="false">ROUND((1950-N50)*0.05,0)</f>
        <v>-1</v>
      </c>
      <c r="P50" s="0" t="n">
        <f aca="false">ROUND((1950-N50)*0.0854,0)</f>
        <v>-2</v>
      </c>
      <c r="R50" s="0" t="n">
        <v>2025</v>
      </c>
      <c r="S50" s="0" t="n">
        <f aca="false">ROUND((1950-R50)*0.05,0)</f>
        <v>-4</v>
      </c>
      <c r="T50" s="0" t="n">
        <f aca="false">ROUND((1950-R50)*0.0854,0)</f>
        <v>-6</v>
      </c>
    </row>
    <row r="51" customFormat="false" ht="14.65" hidden="false" customHeight="false" outlineLevel="0" collapsed="false">
      <c r="B51" s="1" t="n">
        <v>1820</v>
      </c>
      <c r="C51" s="1" t="n">
        <f aca="false">ROUND(1.3 + (1920-B51)*0.045,0)</f>
        <v>6</v>
      </c>
      <c r="D51" s="1" t="n">
        <f aca="false">ROUND(2.27 + (1920-B51)*0.08,0)</f>
        <v>10</v>
      </c>
      <c r="F51" s="1" t="n">
        <v>1871</v>
      </c>
      <c r="G51" s="1" t="n">
        <f aca="false">ROUND(1.3 + (1920-F51)*0.045,0)</f>
        <v>4</v>
      </c>
      <c r="H51" s="1" t="n">
        <f aca="false">ROUND(2.27 + (1920-F51)*0.08,0)</f>
        <v>6</v>
      </c>
      <c r="J51" s="7" t="n">
        <v>1922</v>
      </c>
      <c r="K51" s="7" t="n">
        <v>1</v>
      </c>
      <c r="L51" s="7" t="n">
        <v>2</v>
      </c>
      <c r="N51" s="0" t="n">
        <v>1973</v>
      </c>
      <c r="O51" s="0" t="n">
        <f aca="false">ROUND((1950-N51)*0.05,0)</f>
        <v>-1</v>
      </c>
      <c r="P51" s="0" t="n">
        <f aca="false">ROUND((1950-N51)*0.0854,0)</f>
        <v>-2</v>
      </c>
      <c r="R51" s="0" t="n">
        <v>2024</v>
      </c>
      <c r="S51" s="0" t="n">
        <f aca="false">ROUND((1950-R51)*0.05,0)</f>
        <v>-4</v>
      </c>
      <c r="T51" s="0" t="n">
        <f aca="false">ROUND((1950-R51)*0.0854,0)</f>
        <v>-6</v>
      </c>
    </row>
    <row r="52" customFormat="false" ht="14.65" hidden="false" customHeight="false" outlineLevel="0" collapsed="false">
      <c r="B52" s="1" t="n">
        <v>1819</v>
      </c>
      <c r="C52" s="1" t="n">
        <f aca="false">ROUND(1.3 + (1920-B52)*0.045,0)</f>
        <v>6</v>
      </c>
      <c r="D52" s="1" t="n">
        <f aca="false">ROUND(2.27 + (1920-B52)*0.08,0)</f>
        <v>10</v>
      </c>
      <c r="F52" s="1" t="n">
        <v>1870</v>
      </c>
      <c r="G52" s="1" t="n">
        <f aca="false">ROUND(1.3 + (1920-F52)*0.045,0)</f>
        <v>4</v>
      </c>
      <c r="H52" s="1" t="n">
        <f aca="false">ROUND(2.27 + (1920-F52)*0.08,0)</f>
        <v>6</v>
      </c>
      <c r="J52" s="7" t="n">
        <v>1921</v>
      </c>
      <c r="K52" s="7" t="n">
        <v>1</v>
      </c>
      <c r="L52" s="7" t="n">
        <v>2</v>
      </c>
      <c r="N52" s="0" t="n">
        <v>1972</v>
      </c>
      <c r="O52" s="0" t="n">
        <f aca="false">ROUND((1950-N52)*0.05,0)</f>
        <v>-1</v>
      </c>
      <c r="P52" s="0" t="n">
        <f aca="false">ROUND((1950-N52)*0.0854,0)</f>
        <v>-2</v>
      </c>
      <c r="R52" s="0" t="n">
        <v>2023</v>
      </c>
      <c r="S52" s="0" t="n">
        <f aca="false">ROUND((1950-R52)*0.05,0)</f>
        <v>-4</v>
      </c>
      <c r="T52" s="0" t="n">
        <f aca="false">ROUND((1950-R52)*0.0854,0)</f>
        <v>-6</v>
      </c>
    </row>
    <row r="53" customFormat="false" ht="14.65" hidden="false" customHeight="false" outlineLevel="0" collapsed="false">
      <c r="B53" s="1" t="n">
        <v>1818</v>
      </c>
      <c r="C53" s="1" t="n">
        <f aca="false">ROUND(1.3 + (1920-B53)*0.045,0)</f>
        <v>6</v>
      </c>
      <c r="D53" s="1" t="n">
        <f aca="false">ROUND(2.27 + (1920-B53)*0.08,0)</f>
        <v>10</v>
      </c>
      <c r="F53" s="1" t="n">
        <v>1869</v>
      </c>
      <c r="G53" s="1" t="n">
        <f aca="false">ROUND(1.3 + (1920-F53)*0.045,0)</f>
        <v>4</v>
      </c>
      <c r="H53" s="1" t="n">
        <f aca="false">ROUND(2.27 + (1920-F53)*0.08,0)</f>
        <v>6</v>
      </c>
      <c r="J53" s="7" t="n">
        <v>1920</v>
      </c>
      <c r="K53" s="7" t="n">
        <v>1</v>
      </c>
      <c r="L53" s="7" t="n">
        <v>2</v>
      </c>
      <c r="N53" s="0" t="n">
        <v>1971</v>
      </c>
      <c r="O53" s="0" t="n">
        <f aca="false">ROUND((1950-N53)*0.05,0)</f>
        <v>-1</v>
      </c>
      <c r="P53" s="0" t="n">
        <f aca="false">ROUND((1950-N53)*0.0854,0)</f>
        <v>-2</v>
      </c>
      <c r="R53" s="0" t="n">
        <v>2022</v>
      </c>
      <c r="S53" s="0" t="n">
        <f aca="false">ROUND((1950-R53)*0.05,0)</f>
        <v>-4</v>
      </c>
      <c r="T53" s="0" t="n">
        <f aca="false">ROUND((1950-R53)*0.0854,0)</f>
        <v>-6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119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2013-05-27T18:02:54Z</dcterms:created>
  <dc:creator>Reinhold Kainhofer</dc:creator>
  <dc:description/>
  <dc:language>de-AT</dc:language>
  <cp:lastModifiedBy>Reinhold Kainhofer</cp:lastModifiedBy>
  <dcterms:modified xsi:type="dcterms:W3CDTF">2020-09-23T00:22:30Z</dcterms:modified>
  <cp:revision>10</cp:revision>
  <dc:subject/>
  <dc:title/>
</cp:coreProperties>
</file>